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<sst xmlns="http://schemas.openxmlformats.org/spreadsheetml/2006/main" count="568" uniqueCount="74">
  <si>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</si>
  <si>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</si>
  <si>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</si>
  <si>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</si>
  <si>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</si>
  <si>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</si>
  <si>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</si>
  <si>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</si>
  <si>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</si>
  <si>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</si>
  <si>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</si>
  <si>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</si>
  <si>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</si>
  <si>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</si>
  <si>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</si>
  <si>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</si>
  <si>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</si>
  <si>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</si>
  <si>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</si>
  <si>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</si>
  <si>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</si>
  <si>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</si>
  <si>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</si>
  <si>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</si>
  <si>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</si>
  <si>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</si>
  <si>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</si>
  <si>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</si>
  <si>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</si>
  <si>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</si>
  <si>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</si>
  <si>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</si>
  <si>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</si>
  <si>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</si>
  <si>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</si>
  <si>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</si>
  <si>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</si>
  <si>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</si>
  <si>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</si>
  <si>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</si>
  <si>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</si>
  <si>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</si>
  <si>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</si>
  <si>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</si>
  <si>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</si>
  <si>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</si>
  <si>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</si>
  <si>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</si>
  <si>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</si>
  <si>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</si>
  <si>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</si>
  <si>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</si>
  <si>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</si>
  <si>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</si>
  <si>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</si>
  <si>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</si>
  <si>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</si>
  <si>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</si>
  <si>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</si>
  <si>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</si>
  <si>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</si>
  <si>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</si>
  <si>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</si>
  <si>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</si>
  <si>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</si>
  <si>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</si>
  <si>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</si>
  <si>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</si>
  <si>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</si>
  <si>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</si>
  <si>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</si>
  <si>
    <t>²</t>
  </si>
  <si>
    <t>T3_2022</t>
  </si>
  <si>
    <t>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</si>
</sst>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mmm\-yyyy"/>
    <numFmt numFmtId="175" formatCode="_-* #,##0.0\ _F_-;\-* #,##0.0\ _F_-;_-* &quot;-&quot;??\ _F_-;_-@_-"/>
    <numFmt numFmtId="176" formatCode="_-* #,##0\ _F_-;\-* #,##0\ _F_-;_-* &quot;-&quot;??\ _F_-;_-@_-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170" fontId="0" fillId="0" borderId="0" xfId="0" applyAlignment="1">
      <alignment/>
    </xf>
    <xf numFmtId="170" fontId="24" fillId="0" borderId="0" xfId="0" applyFont="1" applyAlignment="1">
      <alignment/>
    </xf>
    <xf numFmtId="170" fontId="24" fillId="0" borderId="10" xfId="0" applyFont="1" applyBorder="1" applyAlignment="1">
      <alignment/>
    </xf>
    <xf numFmtId="170" fontId="25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0" borderId="0" xfId="0" applyFont="1" applyAlignment="1">
      <alignment/>
    </xf>
    <xf numFmtId="170" fontId="52" fillId="33" borderId="11" xfId="0" applyFont="1" applyFill="1" applyBorder="1" applyAlignment="1">
      <alignment/>
    </xf>
    <xf numFmtId="170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70" fontId="53" fillId="6" borderId="12" xfId="0" applyFont="1" applyFill="1" applyBorder="1" applyAlignment="1">
      <alignment/>
    </xf>
    <xf numFmtId="170" fontId="49" fillId="6" borderId="12" xfId="0" applyFont="1" applyFill="1" applyBorder="1" applyAlignment="1">
      <alignment/>
    </xf>
    <xf numFmtId="172" fontId="49" fillId="0" borderId="0" xfId="0" applyNumberFormat="1" applyFont="1" applyAlignment="1">
      <alignment horizontal="left"/>
    </xf>
    <xf numFmtId="170" fontId="5" fillId="0" borderId="0" xfId="44" applyNumberFormat="1" applyAlignment="1" applyProtection="1">
      <alignment/>
      <protection/>
    </xf>
    <xf numFmtId="170" fontId="24" fillId="0" borderId="0" xfId="0" applyFont="1" applyBorder="1" applyAlignment="1">
      <alignment/>
    </xf>
    <xf numFmtId="170" fontId="25" fillId="34" borderId="10" xfId="0" applyFont="1" applyFill="1" applyBorder="1" applyAlignment="1">
      <alignment horizontal="center"/>
    </xf>
    <xf numFmtId="170" fontId="25" fillId="0" borderId="10" xfId="0" applyFont="1" applyFill="1" applyBorder="1" applyAlignment="1">
      <alignment/>
    </xf>
    <xf numFmtId="170" fontId="25" fillId="0" borderId="0" xfId="0" applyFont="1" applyFill="1" applyBorder="1" applyAlignment="1">
      <alignment/>
    </xf>
    <xf numFmtId="170" fontId="25" fillId="0" borderId="0" xfId="0" applyFont="1" applyFill="1" applyAlignment="1">
      <alignment/>
    </xf>
    <xf numFmtId="170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3" fontId="7" fillId="14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3" fontId="49" fillId="6" borderId="0" xfId="0" applyNumberFormat="1" applyFont="1" applyFill="1" applyAlignment="1">
      <alignment horizontal="right"/>
    </xf>
    <xf numFmtId="0" fontId="5" fillId="6" borderId="0" xfId="44" applyFill="1" applyAlignment="1" applyProtection="1">
      <alignment/>
      <protection/>
    </xf>
    <xf numFmtId="170" fontId="24" fillId="0" borderId="10" xfId="0" applyFont="1" applyFill="1" applyBorder="1" applyAlignment="1">
      <alignment/>
    </xf>
    <xf numFmtId="170" fontId="24" fillId="14" borderId="0" xfId="0" applyFont="1" applyFill="1" applyAlignment="1">
      <alignment/>
    </xf>
    <xf numFmtId="171" fontId="24" fillId="14" borderId="10" xfId="0" applyNumberFormat="1" applyFont="1" applyFill="1" applyBorder="1" applyAlignment="1">
      <alignment/>
    </xf>
    <xf numFmtId="171" fontId="24" fillId="14" borderId="0" xfId="0" applyNumberFormat="1" applyFont="1" applyFill="1" applyBorder="1" applyAlignment="1">
      <alignment/>
    </xf>
    <xf numFmtId="170" fontId="25" fillId="34" borderId="15" xfId="0" applyFont="1" applyFill="1" applyBorder="1" applyAlignment="1">
      <alignment horizontal="center"/>
    </xf>
    <xf numFmtId="170" fontId="25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tabSelected="1" zoomScalePageLayoutView="0" workbookViewId="0" topLeftCell="A1">
      <selection activeCell="C20" sqref="C20"/>
    </sheetView>
  </sheetViews>
  <sheetFormatPr defaultColWidth="11.5546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11.5546875" style="4" customWidth="1"/>
  </cols>
  <sheetData>
    <row r="2" ht="18.75">
      <c r="B2" s="5" t="s">
        <v>51</v>
      </c>
    </row>
    <row r="3" ht="18.75">
      <c r="B3" s="6" t="s">
        <v>65</v>
      </c>
    </row>
    <row r="5" ht="15.75">
      <c r="B5" s="4" t="s">
        <v>52</v>
      </c>
    </row>
    <row r="6" spans="2:5" ht="16.5" thickBot="1">
      <c r="B6" s="7" t="s">
        <v>53</v>
      </c>
      <c r="C6" s="7" t="s">
        <v>54</v>
      </c>
      <c r="D6" s="7" t="s">
        <v>55</v>
      </c>
      <c r="E6" s="7" t="s">
        <v>56</v>
      </c>
    </row>
    <row r="7" spans="2:5" ht="15.75">
      <c r="B7" s="32" t="s">
        <v>57</v>
      </c>
      <c r="C7" s="8" t="s">
        <v>64</v>
      </c>
      <c r="D7" s="8" t="s">
        <v>57</v>
      </c>
      <c r="E7" s="31">
        <v>44835</v>
      </c>
    </row>
    <row r="8" spans="2:5" ht="15.75">
      <c r="B8" s="32" t="s">
        <v>58</v>
      </c>
      <c r="C8" s="8" t="s">
        <v>66</v>
      </c>
      <c r="D8" s="8" t="s">
        <v>58</v>
      </c>
      <c r="E8" s="9" t="s">
        <v>72</v>
      </c>
    </row>
    <row r="9" spans="2:5" ht="15.75">
      <c r="B9" s="32" t="s">
        <v>59</v>
      </c>
      <c r="C9" s="8" t="s">
        <v>67</v>
      </c>
      <c r="D9" s="8" t="s">
        <v>59</v>
      </c>
      <c r="E9" s="10" t="s">
        <v>73</v>
      </c>
    </row>
    <row r="10" spans="2:5" ht="16.5" thickBot="1">
      <c r="B10" s="11"/>
      <c r="C10" s="12"/>
      <c r="D10" s="12"/>
      <c r="E10" s="12"/>
    </row>
    <row r="12" spans="2:3" ht="15.75">
      <c r="B12" s="4" t="s">
        <v>60</v>
      </c>
      <c r="C12" s="13"/>
    </row>
    <row r="13" spans="2:3" ht="15.75">
      <c r="B13" s="4" t="s">
        <v>61</v>
      </c>
      <c r="C13" s="13"/>
    </row>
    <row r="15" spans="2:3" ht="15.75">
      <c r="B15" s="4" t="s">
        <v>62</v>
      </c>
      <c r="C15" s="4" t="s">
        <v>68</v>
      </c>
    </row>
    <row r="16" spans="2:3" ht="15.75">
      <c r="B16" s="4" t="s">
        <v>63</v>
      </c>
      <c r="C16" s="14" t="s">
        <v>70</v>
      </c>
    </row>
    <row r="19" ht="18.75">
      <c r="B19" s="6" t="s">
        <v>65</v>
      </c>
    </row>
    <row r="20" spans="2:3" ht="15.75">
      <c r="B20"/>
      <c r="C20"/>
    </row>
    <row r="21" spans="2:3" ht="18.75">
      <c r="B21" s="37" t="s">
        <v>1</v>
      </c>
      <c r="C21" s="2" t="s">
        <v>2</v>
      </c>
    </row>
    <row r="22" spans="2:3" ht="18.75">
      <c r="B22" s="38"/>
      <c r="C22" s="2" t="s">
        <v>3</v>
      </c>
    </row>
    <row r="23" spans="2:3" ht="18.75">
      <c r="B23" s="38"/>
      <c r="C23" s="2" t="s">
        <v>4</v>
      </c>
    </row>
    <row r="24" spans="2:3" ht="18.75">
      <c r="B24" s="38"/>
      <c r="C24" s="2" t="s">
        <v>5</v>
      </c>
    </row>
    <row r="25" spans="2:3" ht="18.75">
      <c r="B25" s="38"/>
      <c r="C25" s="2" t="s">
        <v>38</v>
      </c>
    </row>
    <row r="26" spans="2:3" ht="18.75">
      <c r="B26" s="38"/>
      <c r="C26" s="2" t="s">
        <v>7</v>
      </c>
    </row>
    <row r="27" spans="2:3" ht="18.75">
      <c r="B27" s="38"/>
      <c r="C27" s="2" t="s">
        <v>8</v>
      </c>
    </row>
    <row r="28" spans="2:3" ht="18.75">
      <c r="B28" s="38"/>
      <c r="C28" s="2" t="s">
        <v>9</v>
      </c>
    </row>
    <row r="29" spans="2:3" ht="18.75">
      <c r="B29" s="38"/>
      <c r="C29" s="2" t="s">
        <v>11</v>
      </c>
    </row>
    <row r="30" spans="2:3" ht="18.75">
      <c r="B30" s="38" t="s">
        <v>12</v>
      </c>
      <c r="C30" s="2" t="s">
        <v>13</v>
      </c>
    </row>
    <row r="31" spans="2:3" ht="18.75">
      <c r="B31" s="38"/>
      <c r="C31" s="2" t="s">
        <v>14</v>
      </c>
    </row>
    <row r="32" spans="2:3" ht="18.75">
      <c r="B32" s="38"/>
      <c r="C32" s="2" t="s">
        <v>49</v>
      </c>
    </row>
    <row r="33" spans="2:3" ht="18.75">
      <c r="B33" s="38"/>
      <c r="C33" s="2" t="s">
        <v>15</v>
      </c>
    </row>
    <row r="34" spans="2:3" ht="18.75">
      <c r="B34" s="38"/>
      <c r="C34" s="2" t="s">
        <v>16</v>
      </c>
    </row>
    <row r="35" spans="2:3" ht="18.75">
      <c r="B35" s="38"/>
      <c r="C35" s="2" t="s">
        <v>17</v>
      </c>
    </row>
    <row r="36" spans="2:3" ht="18.75">
      <c r="B36" s="38"/>
      <c r="C36" s="2" t="s">
        <v>18</v>
      </c>
    </row>
    <row r="37" spans="2:3" ht="18.75">
      <c r="B37" s="38"/>
      <c r="C37" s="2" t="s">
        <v>19</v>
      </c>
    </row>
    <row r="38" spans="2:3" ht="18.75">
      <c r="B38" s="38"/>
      <c r="C38" s="2" t="s">
        <v>48</v>
      </c>
    </row>
    <row r="39" spans="2:3" ht="18.75">
      <c r="B39" s="38"/>
      <c r="C39" s="2" t="s">
        <v>20</v>
      </c>
    </row>
    <row r="40" spans="2:3" ht="18.75">
      <c r="B40" s="38"/>
      <c r="C40" s="2" t="s">
        <v>21</v>
      </c>
    </row>
    <row r="41" spans="2:3" ht="18.75">
      <c r="B41" s="38"/>
      <c r="C41" s="2" t="s">
        <v>39</v>
      </c>
    </row>
    <row r="42" spans="2:3" ht="18.75">
      <c r="B42" s="37" t="s">
        <v>69</v>
      </c>
      <c r="C42" s="2" t="s">
        <v>40</v>
      </c>
    </row>
    <row r="43" spans="2:3" ht="18.75">
      <c r="B43" s="38"/>
      <c r="C43" s="2" t="s">
        <v>24</v>
      </c>
    </row>
    <row r="44" spans="2:3" ht="18.75">
      <c r="B44" s="38"/>
      <c r="C44" s="2" t="s">
        <v>25</v>
      </c>
    </row>
    <row r="45" spans="2:3" ht="18.75">
      <c r="B45" s="37" t="s">
        <v>26</v>
      </c>
      <c r="C45" s="2" t="s">
        <v>27</v>
      </c>
    </row>
    <row r="46" spans="2:3" ht="18.75">
      <c r="B46" s="38"/>
      <c r="C46" s="2" t="s">
        <v>28</v>
      </c>
    </row>
    <row r="47" spans="2:3" ht="18.75">
      <c r="B47" s="38"/>
      <c r="C47" s="2" t="s">
        <v>29</v>
      </c>
    </row>
    <row r="48" spans="2:3" ht="18.75">
      <c r="B48" s="38"/>
      <c r="C48" s="2" t="s">
        <v>42</v>
      </c>
    </row>
    <row r="49" spans="2:3" ht="18.75">
      <c r="B49" s="38"/>
      <c r="C49" s="2" t="s">
        <v>30</v>
      </c>
    </row>
    <row r="50" spans="2:3" ht="18.75">
      <c r="B50" s="16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Y51"/>
  <sheetViews>
    <sheetView zoomScalePageLayoutView="0" workbookViewId="0" topLeftCell="A1">
      <pane xSplit="1" ySplit="7" topLeftCell="FP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Q46" sqref="FQ46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3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36" width="9.4453125" style="1" bestFit="1" customWidth="1"/>
    <col min="137" max="138" width="8.88671875" style="1" customWidth="1"/>
    <col min="139" max="141" width="9.4453125" style="1" bestFit="1" customWidth="1"/>
    <col min="142" max="142" width="8.88671875" style="1" customWidth="1"/>
    <col min="143" max="144" width="9.4453125" style="1" bestFit="1" customWidth="1"/>
    <col min="145" max="145" width="8.88671875" style="1" customWidth="1"/>
    <col min="146" max="149" width="9.4453125" style="1" bestFit="1" customWidth="1"/>
    <col min="150" max="150" width="8.88671875" style="1" customWidth="1"/>
    <col min="151" max="155" width="9.4453125" style="1" bestFit="1" customWidth="1"/>
    <col min="156" max="157" width="8.88671875" style="1" customWidth="1"/>
    <col min="158" max="179" width="9.4453125" style="1" bestFit="1" customWidth="1"/>
    <col min="180" max="16384" width="8.88671875" style="1" customWidth="1"/>
  </cols>
  <sheetData>
    <row r="1" spans="1:110" ht="18.75">
      <c r="A1" s="14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79" s="34" customFormat="1" ht="18.75">
      <c r="A6" s="20" t="s">
        <v>35</v>
      </c>
      <c r="B6" s="22">
        <v>39448</v>
      </c>
      <c r="C6" s="22">
        <v>39479</v>
      </c>
      <c r="D6" s="22">
        <v>39508</v>
      </c>
      <c r="E6" s="22">
        <v>39539</v>
      </c>
      <c r="F6" s="22">
        <v>39569</v>
      </c>
      <c r="G6" s="22">
        <v>39600</v>
      </c>
      <c r="H6" s="22">
        <v>39630</v>
      </c>
      <c r="I6" s="22">
        <v>39661</v>
      </c>
      <c r="J6" s="22">
        <v>39692</v>
      </c>
      <c r="K6" s="22">
        <v>39722</v>
      </c>
      <c r="L6" s="22">
        <v>39753</v>
      </c>
      <c r="M6" s="22">
        <v>39783</v>
      </c>
      <c r="N6" s="22">
        <v>39814</v>
      </c>
      <c r="O6" s="22">
        <v>39845</v>
      </c>
      <c r="P6" s="22">
        <v>39873</v>
      </c>
      <c r="Q6" s="22">
        <v>39904</v>
      </c>
      <c r="R6" s="22">
        <v>39934</v>
      </c>
      <c r="S6" s="22">
        <v>39965</v>
      </c>
      <c r="T6" s="22">
        <v>39995</v>
      </c>
      <c r="U6" s="22">
        <v>40026</v>
      </c>
      <c r="V6" s="22">
        <v>40057</v>
      </c>
      <c r="W6" s="22">
        <v>40087</v>
      </c>
      <c r="X6" s="22">
        <v>40118</v>
      </c>
      <c r="Y6" s="22">
        <v>40148</v>
      </c>
      <c r="Z6" s="22">
        <v>40179</v>
      </c>
      <c r="AA6" s="22">
        <v>40210</v>
      </c>
      <c r="AB6" s="22">
        <v>40238</v>
      </c>
      <c r="AC6" s="22">
        <v>40269</v>
      </c>
      <c r="AD6" s="22">
        <v>40299</v>
      </c>
      <c r="AE6" s="22">
        <v>40330</v>
      </c>
      <c r="AF6" s="22">
        <v>40360</v>
      </c>
      <c r="AG6" s="22">
        <v>40391</v>
      </c>
      <c r="AH6" s="22">
        <v>40422</v>
      </c>
      <c r="AI6" s="22">
        <v>40452</v>
      </c>
      <c r="AJ6" s="22">
        <v>40483</v>
      </c>
      <c r="AK6" s="22">
        <v>40513</v>
      </c>
      <c r="AL6" s="22">
        <v>40544</v>
      </c>
      <c r="AM6" s="22">
        <v>40575</v>
      </c>
      <c r="AN6" s="22">
        <v>40603</v>
      </c>
      <c r="AO6" s="22">
        <v>40634</v>
      </c>
      <c r="AP6" s="22">
        <v>40664</v>
      </c>
      <c r="AQ6" s="22">
        <v>40695</v>
      </c>
      <c r="AR6" s="22">
        <v>40725</v>
      </c>
      <c r="AS6" s="22">
        <v>40756</v>
      </c>
      <c r="AT6" s="22">
        <v>40787</v>
      </c>
      <c r="AU6" s="22">
        <v>40817</v>
      </c>
      <c r="AV6" s="22">
        <v>40848</v>
      </c>
      <c r="AW6" s="22">
        <v>40878</v>
      </c>
      <c r="AX6" s="22">
        <v>40909</v>
      </c>
      <c r="AY6" s="22">
        <v>40940</v>
      </c>
      <c r="AZ6" s="22">
        <v>40969</v>
      </c>
      <c r="BA6" s="22">
        <v>41000</v>
      </c>
      <c r="BB6" s="22">
        <v>41030</v>
      </c>
      <c r="BC6" s="22">
        <v>41061</v>
      </c>
      <c r="BD6" s="22">
        <v>41091</v>
      </c>
      <c r="BE6" s="22">
        <v>41122</v>
      </c>
      <c r="BF6" s="22">
        <v>41153</v>
      </c>
      <c r="BG6" s="22">
        <v>41183</v>
      </c>
      <c r="BH6" s="22">
        <v>41214</v>
      </c>
      <c r="BI6" s="22">
        <v>41244</v>
      </c>
      <c r="BJ6" s="22">
        <v>41275</v>
      </c>
      <c r="BK6" s="22">
        <v>41306</v>
      </c>
      <c r="BL6" s="22">
        <v>41334</v>
      </c>
      <c r="BM6" s="22">
        <v>41365</v>
      </c>
      <c r="BN6" s="22">
        <v>41395</v>
      </c>
      <c r="BO6" s="22">
        <v>41426</v>
      </c>
      <c r="BP6" s="22">
        <v>41456</v>
      </c>
      <c r="BQ6" s="22">
        <v>41487</v>
      </c>
      <c r="BR6" s="22">
        <v>41518</v>
      </c>
      <c r="BS6" s="22">
        <v>41548</v>
      </c>
      <c r="BT6" s="22">
        <v>41579</v>
      </c>
      <c r="BU6" s="22">
        <v>41609</v>
      </c>
      <c r="BV6" s="22">
        <v>41640</v>
      </c>
      <c r="BW6" s="22">
        <v>41671</v>
      </c>
      <c r="BX6" s="22">
        <v>41699</v>
      </c>
      <c r="BY6" s="22">
        <v>41730</v>
      </c>
      <c r="BZ6" s="22">
        <v>41760</v>
      </c>
      <c r="CA6" s="22">
        <v>41791</v>
      </c>
      <c r="CB6" s="22">
        <v>41821</v>
      </c>
      <c r="CC6" s="22">
        <v>41852</v>
      </c>
      <c r="CD6" s="22">
        <v>41883</v>
      </c>
      <c r="CE6" s="22">
        <v>41913</v>
      </c>
      <c r="CF6" s="22">
        <v>41944</v>
      </c>
      <c r="CG6" s="22">
        <v>41974</v>
      </c>
      <c r="CH6" s="22">
        <v>42005</v>
      </c>
      <c r="CI6" s="22">
        <v>42036</v>
      </c>
      <c r="CJ6" s="22">
        <v>42064</v>
      </c>
      <c r="CK6" s="22">
        <v>42095</v>
      </c>
      <c r="CL6" s="22">
        <v>42125</v>
      </c>
      <c r="CM6" s="22">
        <v>42156</v>
      </c>
      <c r="CN6" s="22">
        <v>42186</v>
      </c>
      <c r="CO6" s="22">
        <v>42217</v>
      </c>
      <c r="CP6" s="22">
        <v>42248</v>
      </c>
      <c r="CQ6" s="22">
        <v>42278</v>
      </c>
      <c r="CR6" s="22">
        <v>42309</v>
      </c>
      <c r="CS6" s="22">
        <v>42339</v>
      </c>
      <c r="CT6" s="22">
        <v>42370</v>
      </c>
      <c r="CU6" s="22">
        <v>42401</v>
      </c>
      <c r="CV6" s="22">
        <v>42430</v>
      </c>
      <c r="CW6" s="22">
        <v>42461</v>
      </c>
      <c r="CX6" s="22">
        <v>42491</v>
      </c>
      <c r="CY6" s="22">
        <v>42522</v>
      </c>
      <c r="CZ6" s="22">
        <v>42552</v>
      </c>
      <c r="DA6" s="22">
        <v>42583</v>
      </c>
      <c r="DB6" s="22">
        <v>42614</v>
      </c>
      <c r="DC6" s="22">
        <v>42644</v>
      </c>
      <c r="DD6" s="22">
        <v>42675</v>
      </c>
      <c r="DE6" s="22">
        <v>42705</v>
      </c>
      <c r="DF6" s="22">
        <v>42736</v>
      </c>
      <c r="DG6" s="22">
        <v>42767</v>
      </c>
      <c r="DH6" s="22">
        <v>42795</v>
      </c>
      <c r="DI6" s="22">
        <v>42826</v>
      </c>
      <c r="DJ6" s="22">
        <v>42856</v>
      </c>
      <c r="DK6" s="22">
        <v>42887</v>
      </c>
      <c r="DL6" s="22">
        <v>42917</v>
      </c>
      <c r="DM6" s="22">
        <v>42948</v>
      </c>
      <c r="DN6" s="22">
        <v>42979</v>
      </c>
      <c r="DO6" s="22">
        <v>43009</v>
      </c>
      <c r="DP6" s="22">
        <v>43040</v>
      </c>
      <c r="DQ6" s="22">
        <v>43070</v>
      </c>
      <c r="DR6" s="22">
        <v>43101</v>
      </c>
      <c r="DS6" s="22">
        <v>43132</v>
      </c>
      <c r="DT6" s="22">
        <v>43160</v>
      </c>
      <c r="DU6" s="22">
        <v>43191</v>
      </c>
      <c r="DV6" s="22">
        <v>43221</v>
      </c>
      <c r="DW6" s="22">
        <v>43252</v>
      </c>
      <c r="DX6" s="22">
        <v>43282</v>
      </c>
      <c r="DY6" s="22">
        <v>43313</v>
      </c>
      <c r="DZ6" s="22">
        <v>43344</v>
      </c>
      <c r="EA6" s="22">
        <v>43374</v>
      </c>
      <c r="EB6" s="22">
        <v>43405</v>
      </c>
      <c r="EC6" s="22">
        <v>43435</v>
      </c>
      <c r="ED6" s="22">
        <v>43466</v>
      </c>
      <c r="EE6" s="22">
        <v>43497</v>
      </c>
      <c r="EF6" s="22">
        <v>43525</v>
      </c>
      <c r="EG6" s="22">
        <v>43556</v>
      </c>
      <c r="EH6" s="22">
        <v>43586</v>
      </c>
      <c r="EI6" s="22">
        <v>43617</v>
      </c>
      <c r="EJ6" s="22">
        <v>43647</v>
      </c>
      <c r="EK6" s="22">
        <v>43678</v>
      </c>
      <c r="EL6" s="22">
        <v>43709</v>
      </c>
      <c r="EM6" s="22">
        <v>43739</v>
      </c>
      <c r="EN6" s="22">
        <v>43770</v>
      </c>
      <c r="EO6" s="22">
        <v>43800</v>
      </c>
      <c r="EP6" s="22">
        <v>43831</v>
      </c>
      <c r="EQ6" s="22">
        <v>43862</v>
      </c>
      <c r="ER6" s="22">
        <v>43891</v>
      </c>
      <c r="ES6" s="22">
        <v>43922</v>
      </c>
      <c r="ET6" s="22">
        <v>43952</v>
      </c>
      <c r="EU6" s="22">
        <v>43983</v>
      </c>
      <c r="EV6" s="22">
        <v>44013</v>
      </c>
      <c r="EW6" s="22">
        <v>44044</v>
      </c>
      <c r="EX6" s="22">
        <v>44075</v>
      </c>
      <c r="EY6" s="22">
        <v>44105</v>
      </c>
      <c r="EZ6" s="22">
        <v>44136</v>
      </c>
      <c r="FA6" s="22">
        <v>44166</v>
      </c>
      <c r="FB6" s="22">
        <v>44197</v>
      </c>
      <c r="FC6" s="22">
        <v>44228</v>
      </c>
      <c r="FD6" s="22">
        <v>44256</v>
      </c>
      <c r="FE6" s="22">
        <v>44287</v>
      </c>
      <c r="FF6" s="22">
        <v>44317</v>
      </c>
      <c r="FG6" s="22">
        <v>44348</v>
      </c>
      <c r="FH6" s="22">
        <v>44378</v>
      </c>
      <c r="FI6" s="22">
        <v>44409</v>
      </c>
      <c r="FJ6" s="22">
        <v>44440</v>
      </c>
      <c r="FK6" s="22">
        <v>44470</v>
      </c>
      <c r="FL6" s="22">
        <v>44501</v>
      </c>
      <c r="FM6" s="22">
        <v>44531</v>
      </c>
      <c r="FN6" s="22">
        <v>44562</v>
      </c>
      <c r="FO6" s="22">
        <v>44593</v>
      </c>
      <c r="FP6" s="22">
        <v>44621</v>
      </c>
      <c r="FQ6" s="22">
        <v>44652</v>
      </c>
      <c r="FR6" s="22">
        <v>44682</v>
      </c>
      <c r="FS6" s="22">
        <v>44713</v>
      </c>
      <c r="FT6" s="22">
        <v>44743</v>
      </c>
      <c r="FU6" s="22">
        <v>44774</v>
      </c>
      <c r="FV6" s="22">
        <v>44805</v>
      </c>
      <c r="FW6" s="22">
        <v>44835</v>
      </c>
    </row>
    <row r="7" spans="1:129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4"/>
    </row>
    <row r="8" spans="1:179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  <c r="EY8" s="2">
        <v>128683.7008</v>
      </c>
      <c r="EZ8" s="2">
        <v>106974.9072</v>
      </c>
      <c r="FA8" s="2">
        <v>124365.8224</v>
      </c>
      <c r="FB8" s="2">
        <v>120194.2152</v>
      </c>
      <c r="FC8" s="2">
        <v>121872.7352</v>
      </c>
      <c r="FD8" s="2">
        <v>122484.4616</v>
      </c>
      <c r="FE8" s="2">
        <v>107150.6632</v>
      </c>
      <c r="FF8" s="2">
        <v>121085.5432</v>
      </c>
      <c r="FG8" s="2">
        <v>127733.3824</v>
      </c>
      <c r="FH8" s="2">
        <v>131456.7264</v>
      </c>
      <c r="FI8" s="2">
        <v>140748.9496</v>
      </c>
      <c r="FJ8" s="2">
        <v>116991.4896</v>
      </c>
      <c r="FK8" s="2">
        <v>128034.4336</v>
      </c>
      <c r="FL8" s="2">
        <v>98265.0848</v>
      </c>
      <c r="FM8" s="2">
        <v>120185.7272</v>
      </c>
      <c r="FN8" s="2">
        <v>120185.7272</v>
      </c>
      <c r="FO8" s="2">
        <v>91429.8344</v>
      </c>
      <c r="FP8" s="2">
        <v>130771.688</v>
      </c>
      <c r="FQ8" s="2">
        <v>126956.74</v>
      </c>
      <c r="FR8" s="2">
        <v>125712.3032</v>
      </c>
      <c r="FS8" s="2">
        <v>126497.896</v>
      </c>
      <c r="FT8" s="2">
        <v>122221.156</v>
      </c>
      <c r="FU8" s="2">
        <v>109351.7232</v>
      </c>
      <c r="FV8" s="2">
        <v>113912.9672</v>
      </c>
      <c r="FW8" s="2">
        <v>107981.9768</v>
      </c>
    </row>
    <row r="9" spans="1:179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  <c r="EY9" s="2">
        <v>69323.5448</v>
      </c>
      <c r="EZ9" s="2">
        <v>43936.9992</v>
      </c>
      <c r="FA9" s="2">
        <v>74820.96</v>
      </c>
      <c r="FB9" s="2">
        <v>67795.8764</v>
      </c>
      <c r="FC9" s="2">
        <v>63515.0772</v>
      </c>
      <c r="FD9" s="2">
        <v>68483.6988</v>
      </c>
      <c r="FE9" s="2">
        <v>70934.2064</v>
      </c>
      <c r="FF9" s="2">
        <v>68540.5892</v>
      </c>
      <c r="FG9" s="2">
        <v>75762.9548</v>
      </c>
      <c r="FH9" s="2">
        <v>74987.3592</v>
      </c>
      <c r="FI9" s="2">
        <v>84743.228</v>
      </c>
      <c r="FJ9" s="2">
        <v>82866.8204</v>
      </c>
      <c r="FK9" s="2">
        <v>81357.5304</v>
      </c>
      <c r="FL9" s="2">
        <v>60312.6192</v>
      </c>
      <c r="FM9" s="2">
        <v>98680.3102</v>
      </c>
      <c r="FN9" s="2">
        <v>77358.5744</v>
      </c>
      <c r="FO9" s="2">
        <v>49838.8472</v>
      </c>
      <c r="FP9" s="2">
        <v>64342.208</v>
      </c>
      <c r="FQ9" s="2">
        <v>82172.0972</v>
      </c>
      <c r="FR9" s="2">
        <v>88140.1932</v>
      </c>
      <c r="FS9" s="2">
        <v>90457.538</v>
      </c>
      <c r="FT9" s="2">
        <v>109763.7808</v>
      </c>
      <c r="FU9" s="2">
        <v>88644.8448</v>
      </c>
      <c r="FV9" s="2">
        <v>89799.1052</v>
      </c>
      <c r="FW9" s="2">
        <v>95838.854</v>
      </c>
    </row>
    <row r="10" spans="1:179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  <c r="EY10" s="2">
        <v>29464.1952</v>
      </c>
      <c r="EZ10" s="2">
        <v>28074.5874</v>
      </c>
      <c r="FA10" s="2">
        <v>35092.086</v>
      </c>
      <c r="FB10" s="2">
        <v>32734.3899</v>
      </c>
      <c r="FC10" s="2">
        <v>21415.068</v>
      </c>
      <c r="FD10" s="2">
        <v>28185.048</v>
      </c>
      <c r="FE10" s="2">
        <v>25169.6304</v>
      </c>
      <c r="FF10" s="2">
        <v>32823.252</v>
      </c>
      <c r="FG10" s="2">
        <v>34770.0528</v>
      </c>
      <c r="FH10" s="2">
        <v>39045.7656</v>
      </c>
      <c r="FI10" s="2">
        <v>37770.1848</v>
      </c>
      <c r="FJ10" s="2">
        <v>31542.5592</v>
      </c>
      <c r="FK10" s="2">
        <v>36883.7976</v>
      </c>
      <c r="FL10" s="2">
        <v>30815.9784</v>
      </c>
      <c r="FM10" s="2">
        <v>78769.0472</v>
      </c>
      <c r="FN10" s="2">
        <v>35781.7608</v>
      </c>
      <c r="FO10" s="2">
        <v>28653.8688</v>
      </c>
      <c r="FP10" s="2">
        <v>17431.056</v>
      </c>
      <c r="FQ10" s="2">
        <v>37039.7664</v>
      </c>
      <c r="FR10" s="2">
        <v>34918.848</v>
      </c>
      <c r="FS10" s="2">
        <v>30154.3992</v>
      </c>
      <c r="FT10" s="2">
        <v>42197.1912</v>
      </c>
      <c r="FU10" s="2">
        <v>40001.6232</v>
      </c>
      <c r="FV10" s="2">
        <v>41272.488</v>
      </c>
      <c r="FW10" s="2">
        <v>35426.1528</v>
      </c>
    </row>
    <row r="11" spans="1:181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Y11" s="1" t="s">
        <v>71</v>
      </c>
    </row>
    <row r="12" spans="1:179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</row>
    <row r="13" spans="1:179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5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  <c r="EY13" s="2">
        <v>4368.95</v>
      </c>
      <c r="EZ13" s="2">
        <v>2347.55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452</v>
      </c>
      <c r="FH13" s="2">
        <v>3278.65</v>
      </c>
      <c r="FI13" s="2">
        <v>3709.6</v>
      </c>
      <c r="FJ13" s="2">
        <v>3848.3</v>
      </c>
      <c r="FK13" s="2">
        <v>3515.4</v>
      </c>
      <c r="FL13" s="2">
        <v>1075.8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2151.2</v>
      </c>
      <c r="FU13" s="2">
        <v>4177.3</v>
      </c>
      <c r="FV13" s="2">
        <v>3740.55</v>
      </c>
      <c r="FW13" s="2">
        <v>3710.75</v>
      </c>
    </row>
    <row r="14" spans="1:179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5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  <c r="EY14" s="2">
        <v>1545</v>
      </c>
      <c r="EZ14" s="2">
        <v>1975</v>
      </c>
      <c r="FA14" s="2">
        <v>2020</v>
      </c>
      <c r="FB14" s="2">
        <v>1830</v>
      </c>
      <c r="FC14" s="2">
        <v>2010</v>
      </c>
      <c r="FD14" s="2">
        <v>2300</v>
      </c>
      <c r="FE14" s="2">
        <v>1675</v>
      </c>
      <c r="FF14" s="2">
        <v>950</v>
      </c>
      <c r="FG14" s="2">
        <v>1090</v>
      </c>
      <c r="FH14" s="2">
        <v>1660</v>
      </c>
      <c r="FI14" s="2">
        <v>5265</v>
      </c>
      <c r="FJ14" s="2">
        <v>2450</v>
      </c>
      <c r="FK14" s="2">
        <v>1460</v>
      </c>
      <c r="FL14" s="2">
        <v>1430</v>
      </c>
      <c r="FM14" s="2">
        <v>1695</v>
      </c>
      <c r="FN14" s="2">
        <v>1275</v>
      </c>
      <c r="FO14" s="2">
        <v>1210</v>
      </c>
      <c r="FP14" s="2">
        <v>1810</v>
      </c>
      <c r="FQ14" s="2">
        <v>1255</v>
      </c>
      <c r="FR14" s="2">
        <v>1095</v>
      </c>
      <c r="FS14" s="2">
        <v>300</v>
      </c>
      <c r="FT14" s="2">
        <v>490</v>
      </c>
      <c r="FU14" s="2">
        <v>290</v>
      </c>
      <c r="FV14" s="2">
        <v>450</v>
      </c>
      <c r="FW14" s="2">
        <v>40</v>
      </c>
    </row>
    <row r="15" spans="1:179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</row>
    <row r="16" spans="1:179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6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  <c r="EY16" s="2">
        <v>107885</v>
      </c>
      <c r="EZ16" s="2">
        <v>99150</v>
      </c>
      <c r="FA16" s="2">
        <v>73805</v>
      </c>
      <c r="FB16" s="2">
        <v>48730</v>
      </c>
      <c r="FC16" s="2">
        <v>62155</v>
      </c>
      <c r="FD16" s="2">
        <v>77460</v>
      </c>
      <c r="FE16" s="2">
        <v>90550</v>
      </c>
      <c r="FF16" s="2">
        <v>76850</v>
      </c>
      <c r="FG16" s="2">
        <v>75485</v>
      </c>
      <c r="FH16" s="2">
        <v>59985</v>
      </c>
      <c r="FI16" s="2">
        <v>65270</v>
      </c>
      <c r="FJ16" s="2">
        <v>84110</v>
      </c>
      <c r="FK16" s="2">
        <v>74750</v>
      </c>
      <c r="FL16" s="2">
        <v>91345</v>
      </c>
      <c r="FM16" s="2">
        <v>75875</v>
      </c>
      <c r="FN16" s="2">
        <v>100575</v>
      </c>
      <c r="FO16" s="2">
        <v>96225</v>
      </c>
      <c r="FP16" s="2">
        <v>128845</v>
      </c>
      <c r="FQ16" s="2">
        <v>143180</v>
      </c>
      <c r="FR16" s="2">
        <v>117115</v>
      </c>
      <c r="FS16" s="2">
        <v>148140</v>
      </c>
      <c r="FT16" s="2">
        <v>123405</v>
      </c>
      <c r="FU16" s="2">
        <v>112055</v>
      </c>
      <c r="FV16" s="2">
        <v>101350</v>
      </c>
      <c r="FW16" s="2">
        <v>95580</v>
      </c>
    </row>
    <row r="17" spans="1:179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</row>
    <row r="18" spans="1:179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7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  <c r="EY18" s="2">
        <v>81.5</v>
      </c>
      <c r="EZ18" s="2">
        <v>88</v>
      </c>
      <c r="FA18" s="2">
        <v>109</v>
      </c>
      <c r="FB18" s="2">
        <v>87.4</v>
      </c>
      <c r="FC18" s="2">
        <v>79.9</v>
      </c>
      <c r="FD18" s="2">
        <v>98.9</v>
      </c>
      <c r="FE18" s="2">
        <v>93.8</v>
      </c>
      <c r="FF18" s="2">
        <v>94.3</v>
      </c>
      <c r="FG18" s="2">
        <v>112.2</v>
      </c>
      <c r="FH18" s="2">
        <v>142.9</v>
      </c>
      <c r="FI18" s="2">
        <v>137.1</v>
      </c>
      <c r="FJ18" s="2">
        <v>107.1</v>
      </c>
      <c r="FK18" s="2">
        <v>106.4</v>
      </c>
      <c r="FL18" s="2">
        <v>108.7</v>
      </c>
      <c r="FM18" s="2">
        <v>87.4</v>
      </c>
      <c r="FN18" s="2">
        <v>102.4</v>
      </c>
      <c r="FO18" s="2">
        <v>91.3</v>
      </c>
      <c r="FP18" s="2">
        <v>96.6</v>
      </c>
      <c r="FQ18" s="2">
        <v>91.3</v>
      </c>
      <c r="FR18" s="2">
        <v>128.9</v>
      </c>
      <c r="FS18" s="2">
        <v>126.1</v>
      </c>
      <c r="FT18" s="33">
        <v>107.9</v>
      </c>
      <c r="FU18" s="33">
        <v>138.7</v>
      </c>
      <c r="FV18" s="33">
        <v>115.9</v>
      </c>
      <c r="FW18" s="33">
        <v>120.277</v>
      </c>
    </row>
    <row r="19" spans="1:179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7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</row>
    <row r="20" spans="1:179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7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  <c r="EY20" s="2">
        <v>4370</v>
      </c>
      <c r="EZ20" s="2">
        <v>4960</v>
      </c>
      <c r="FA20" s="2">
        <v>4018</v>
      </c>
      <c r="FB20" s="2">
        <v>3790</v>
      </c>
      <c r="FC20" s="2">
        <v>5838</v>
      </c>
      <c r="FD20" s="2">
        <v>5965</v>
      </c>
      <c r="FE20" s="2">
        <v>6225</v>
      </c>
      <c r="FF20" s="2">
        <v>6874</v>
      </c>
      <c r="FG20" s="2">
        <v>7301</v>
      </c>
      <c r="FH20" s="2">
        <v>6228</v>
      </c>
      <c r="FI20" s="2">
        <v>8332</v>
      </c>
      <c r="FJ20" s="2">
        <v>8712</v>
      </c>
      <c r="FK20" s="2">
        <v>6980</v>
      </c>
      <c r="FL20" s="2">
        <v>7500</v>
      </c>
      <c r="FM20" s="2">
        <v>16476</v>
      </c>
      <c r="FN20" s="2">
        <v>7476</v>
      </c>
      <c r="FO20" s="2">
        <v>4500</v>
      </c>
      <c r="FP20" s="2">
        <v>5398</v>
      </c>
      <c r="FQ20" s="2">
        <v>3722</v>
      </c>
      <c r="FR20" s="2">
        <v>4240</v>
      </c>
      <c r="FS20" s="2">
        <v>4492</v>
      </c>
      <c r="FT20" s="2">
        <v>2843</v>
      </c>
      <c r="FU20" s="2">
        <v>3595</v>
      </c>
      <c r="FV20" s="2">
        <v>2848</v>
      </c>
      <c r="FW20" s="2">
        <v>1858</v>
      </c>
    </row>
    <row r="21" spans="1:179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</row>
    <row r="22" spans="1:179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</row>
    <row r="23" spans="1:179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8">
        <v>42960</v>
      </c>
      <c r="DZ23" s="2">
        <v>23733</v>
      </c>
      <c r="EA23" s="33">
        <v>49354</v>
      </c>
      <c r="EB23" s="33">
        <v>38813</v>
      </c>
      <c r="EC23" s="33">
        <v>40611</v>
      </c>
      <c r="ED23" s="2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  <c r="EY23" s="2">
        <v>93207</v>
      </c>
      <c r="EZ23" s="2">
        <v>22469</v>
      </c>
      <c r="FA23" s="2">
        <v>35938</v>
      </c>
      <c r="FB23" s="2">
        <v>90235</v>
      </c>
      <c r="FC23" s="2">
        <v>46194</v>
      </c>
      <c r="FD23" s="2">
        <v>52155</v>
      </c>
      <c r="FE23" s="2">
        <v>48407</v>
      </c>
      <c r="FF23" s="2">
        <v>81576</v>
      </c>
      <c r="FG23" s="2">
        <v>129776</v>
      </c>
      <c r="FH23" s="2">
        <v>62436</v>
      </c>
      <c r="FI23" s="2">
        <v>25648</v>
      </c>
      <c r="FJ23" s="2">
        <v>76817</v>
      </c>
      <c r="FK23" s="2">
        <v>96782</v>
      </c>
      <c r="FL23" s="2">
        <v>49272</v>
      </c>
      <c r="FM23" s="2">
        <v>84548</v>
      </c>
      <c r="FN23" s="2">
        <v>52889</v>
      </c>
      <c r="FO23" s="33">
        <v>37163</v>
      </c>
      <c r="FP23" s="33">
        <v>122691</v>
      </c>
      <c r="FQ23" s="33">
        <v>44635</v>
      </c>
      <c r="FR23" s="33">
        <v>42362</v>
      </c>
      <c r="FS23" s="33">
        <v>107438</v>
      </c>
      <c r="FT23" s="33">
        <v>64811.666666666664</v>
      </c>
      <c r="FU23" s="33">
        <v>60966</v>
      </c>
      <c r="FV23" s="33">
        <v>14881</v>
      </c>
      <c r="FW23" s="33">
        <v>7470</v>
      </c>
    </row>
    <row r="24" spans="1:179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8">
        <v>1423314</v>
      </c>
      <c r="DZ24" s="2">
        <v>1407896</v>
      </c>
      <c r="EA24" s="33">
        <v>1937249</v>
      </c>
      <c r="EB24" s="33">
        <v>1721710</v>
      </c>
      <c r="EC24" s="33">
        <v>1142847</v>
      </c>
      <c r="ED24" s="2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  <c r="EY24" s="2">
        <v>1562478</v>
      </c>
      <c r="EZ24" s="2">
        <v>826996</v>
      </c>
      <c r="FA24" s="2">
        <v>869629</v>
      </c>
      <c r="FB24" s="2">
        <v>1367842</v>
      </c>
      <c r="FC24" s="2">
        <v>1579159</v>
      </c>
      <c r="FD24" s="2">
        <v>1920399</v>
      </c>
      <c r="FE24" s="2">
        <v>1529339</v>
      </c>
      <c r="FF24" s="2">
        <v>1539682</v>
      </c>
      <c r="FG24" s="2">
        <v>1181965</v>
      </c>
      <c r="FH24" s="2">
        <v>1032678</v>
      </c>
      <c r="FI24" s="2">
        <v>1526184</v>
      </c>
      <c r="FJ24" s="2">
        <v>1421236</v>
      </c>
      <c r="FK24" s="2">
        <v>1205478</v>
      </c>
      <c r="FL24" s="2">
        <v>1651042</v>
      </c>
      <c r="FM24" s="2">
        <v>855565</v>
      </c>
      <c r="FN24" s="2">
        <v>1808287</v>
      </c>
      <c r="FO24" s="33">
        <v>2002196</v>
      </c>
      <c r="FP24" s="33">
        <v>2605746</v>
      </c>
      <c r="FQ24" s="33">
        <v>2329620</v>
      </c>
      <c r="FR24" s="33">
        <v>1525574</v>
      </c>
      <c r="FS24" s="33">
        <v>1475881</v>
      </c>
      <c r="FT24" s="33">
        <v>1777025</v>
      </c>
      <c r="FU24" s="33">
        <v>1243445</v>
      </c>
      <c r="FV24" s="33">
        <v>1634306</v>
      </c>
      <c r="FW24" s="33">
        <v>1500387</v>
      </c>
    </row>
    <row r="25" spans="1:179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8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</row>
    <row r="26" spans="1:179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8">
        <v>634</v>
      </c>
      <c r="DZ26" s="33">
        <v>487</v>
      </c>
      <c r="EA26" s="33">
        <v>563</v>
      </c>
      <c r="EB26" s="33">
        <v>630</v>
      </c>
      <c r="EC26" s="33">
        <v>754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</row>
    <row r="27" spans="1:179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</row>
    <row r="28" spans="1:179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</row>
    <row r="29" spans="1:179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9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  <c r="EY29" s="2">
        <v>0</v>
      </c>
      <c r="EZ29" s="2">
        <v>5347</v>
      </c>
      <c r="FA29" s="2">
        <v>34726</v>
      </c>
      <c r="FB29" s="2">
        <v>1800</v>
      </c>
      <c r="FC29" s="2">
        <v>0</v>
      </c>
      <c r="FD29" s="2">
        <v>13510</v>
      </c>
      <c r="FE29" s="2">
        <v>26468</v>
      </c>
      <c r="FF29" s="2">
        <v>26438</v>
      </c>
      <c r="FG29" s="2">
        <v>10554</v>
      </c>
      <c r="FH29" s="2">
        <v>0</v>
      </c>
      <c r="FI29" s="2">
        <v>0</v>
      </c>
      <c r="FJ29" s="2">
        <v>0</v>
      </c>
      <c r="FK29" s="2">
        <v>37436</v>
      </c>
      <c r="FL29" s="2">
        <v>39378</v>
      </c>
      <c r="FM29" s="2">
        <v>37723</v>
      </c>
      <c r="FN29" s="2">
        <v>7251</v>
      </c>
      <c r="FO29" s="2">
        <v>16506</v>
      </c>
      <c r="FP29" s="2">
        <v>24183</v>
      </c>
      <c r="FQ29" s="2">
        <v>17287</v>
      </c>
      <c r="FR29" s="2">
        <v>0</v>
      </c>
      <c r="FS29" s="2">
        <v>0</v>
      </c>
      <c r="FT29" s="2">
        <v>14078</v>
      </c>
      <c r="FU29" s="2">
        <v>20000</v>
      </c>
      <c r="FV29" s="2">
        <v>17885</v>
      </c>
      <c r="FW29" s="2">
        <v>20947</v>
      </c>
    </row>
    <row r="30" spans="1:179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</row>
    <row r="31" spans="1:179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17"/>
      <c r="EM31" s="17"/>
      <c r="EN31" s="17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</row>
    <row r="32" spans="1:179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</row>
    <row r="33" spans="1:179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</row>
    <row r="34" spans="1:179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</row>
    <row r="35" spans="1:179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17"/>
      <c r="EM35" s="17"/>
      <c r="EN35" s="17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</row>
    <row r="36" spans="1:179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0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  <c r="EY36" s="2">
        <v>1544</v>
      </c>
      <c r="EZ36" s="2">
        <v>2521</v>
      </c>
      <c r="FA36" s="2">
        <v>4960</v>
      </c>
      <c r="FB36" s="2">
        <v>2080</v>
      </c>
      <c r="FC36" s="2">
        <v>2100</v>
      </c>
      <c r="FD36" s="2">
        <v>1557</v>
      </c>
      <c r="FE36" s="2">
        <v>2997.67</v>
      </c>
      <c r="FF36" s="2">
        <v>1177</v>
      </c>
      <c r="FG36" s="2">
        <v>2482</v>
      </c>
      <c r="FH36" s="2">
        <v>3419</v>
      </c>
      <c r="FI36" s="2">
        <v>1762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3570.43</v>
      </c>
      <c r="FU36" s="33">
        <v>2346</v>
      </c>
      <c r="FV36" s="33">
        <v>0</v>
      </c>
      <c r="FW36" s="33">
        <v>4005</v>
      </c>
    </row>
    <row r="37" spans="1:179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</row>
    <row r="38" spans="1:179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</row>
    <row r="39" spans="1:179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0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  <c r="EY39" s="2">
        <v>2048.64</v>
      </c>
      <c r="EZ39" s="2">
        <v>2779</v>
      </c>
      <c r="FA39" s="2">
        <v>2920</v>
      </c>
      <c r="FB39" s="2">
        <v>1498.9799999999998</v>
      </c>
      <c r="FC39" s="2">
        <v>3325.31</v>
      </c>
      <c r="FD39" s="2">
        <v>2427.84</v>
      </c>
      <c r="FE39" s="2">
        <v>4.63</v>
      </c>
      <c r="FF39" s="2">
        <v>2887.86</v>
      </c>
      <c r="FG39" s="2">
        <v>5149.45</v>
      </c>
      <c r="FH39" s="2">
        <v>5374.639999999999</v>
      </c>
      <c r="FI39" s="2">
        <v>5633.44</v>
      </c>
      <c r="FJ39" s="2">
        <v>8006.75</v>
      </c>
      <c r="FK39" s="2">
        <v>1251.51</v>
      </c>
      <c r="FL39" s="2">
        <v>1909.58</v>
      </c>
      <c r="FM39" s="2">
        <v>2824.16</v>
      </c>
      <c r="FN39" s="2">
        <v>4736.62</v>
      </c>
      <c r="FO39" s="2">
        <v>12574.68</v>
      </c>
      <c r="FP39" s="2">
        <v>3070.5699999999997</v>
      </c>
      <c r="FQ39" s="2">
        <v>6</v>
      </c>
      <c r="FR39" s="2">
        <v>631.4</v>
      </c>
      <c r="FS39" s="2">
        <v>23158.74</v>
      </c>
      <c r="FT39" s="2">
        <v>386.2</v>
      </c>
      <c r="FU39" s="33">
        <v>1614.39</v>
      </c>
      <c r="FV39" s="33">
        <v>4261.21</v>
      </c>
      <c r="FW39" s="33">
        <v>913.62</v>
      </c>
    </row>
    <row r="40" spans="1:179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</row>
    <row r="41" spans="1:179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17"/>
      <c r="EL41" s="17"/>
      <c r="EM41" s="17"/>
      <c r="EN41" s="17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</row>
    <row r="42" spans="1:179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zoomScalePageLayoutView="0" workbookViewId="0" topLeftCell="A1">
      <pane xSplit="1" ySplit="7" topLeftCell="BA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H36" sqref="BH36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88671875" style="1" bestFit="1" customWidth="1"/>
    <col min="51" max="60" width="9.4453125" style="1" bestFit="1" customWidth="1"/>
    <col min="61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s="34" customFormat="1" ht="18.75">
      <c r="A6" s="20" t="s">
        <v>35</v>
      </c>
      <c r="B6" s="35">
        <v>39508</v>
      </c>
      <c r="C6" s="35">
        <v>39600</v>
      </c>
      <c r="D6" s="35">
        <v>39692</v>
      </c>
      <c r="E6" s="35">
        <v>39783</v>
      </c>
      <c r="F6" s="35">
        <v>39873</v>
      </c>
      <c r="G6" s="35">
        <v>39965</v>
      </c>
      <c r="H6" s="35">
        <v>40057</v>
      </c>
      <c r="I6" s="35">
        <v>40148</v>
      </c>
      <c r="J6" s="35">
        <v>40238</v>
      </c>
      <c r="K6" s="35">
        <v>40330</v>
      </c>
      <c r="L6" s="35">
        <v>40422</v>
      </c>
      <c r="M6" s="35">
        <v>40513</v>
      </c>
      <c r="N6" s="35">
        <v>40603</v>
      </c>
      <c r="O6" s="35">
        <v>40695</v>
      </c>
      <c r="P6" s="35">
        <v>40787</v>
      </c>
      <c r="Q6" s="35">
        <v>40878</v>
      </c>
      <c r="R6" s="35">
        <v>40969</v>
      </c>
      <c r="S6" s="35">
        <v>41061</v>
      </c>
      <c r="T6" s="35">
        <v>41153</v>
      </c>
      <c r="U6" s="35">
        <v>41244</v>
      </c>
      <c r="V6" s="35">
        <v>41334</v>
      </c>
      <c r="W6" s="35">
        <v>41426</v>
      </c>
      <c r="X6" s="35">
        <v>41518</v>
      </c>
      <c r="Y6" s="35">
        <v>41609</v>
      </c>
      <c r="Z6" s="35">
        <v>41699</v>
      </c>
      <c r="AA6" s="35">
        <v>41791</v>
      </c>
      <c r="AB6" s="35">
        <v>41883</v>
      </c>
      <c r="AC6" s="35">
        <v>41974</v>
      </c>
      <c r="AD6" s="35">
        <v>42064</v>
      </c>
      <c r="AE6" s="35">
        <v>42156</v>
      </c>
      <c r="AF6" s="35">
        <v>42248</v>
      </c>
      <c r="AG6" s="35">
        <v>42339</v>
      </c>
      <c r="AH6" s="35">
        <v>42430</v>
      </c>
      <c r="AI6" s="35">
        <v>42522</v>
      </c>
      <c r="AJ6" s="35">
        <v>42614</v>
      </c>
      <c r="AK6" s="35">
        <v>42705</v>
      </c>
      <c r="AL6" s="35">
        <v>42795</v>
      </c>
      <c r="AM6" s="35">
        <v>42887</v>
      </c>
      <c r="AN6" s="35">
        <v>42979</v>
      </c>
      <c r="AO6" s="35">
        <v>43070</v>
      </c>
      <c r="AP6" s="35">
        <v>43160</v>
      </c>
      <c r="AQ6" s="35">
        <v>43252</v>
      </c>
      <c r="AR6" s="35">
        <v>43344</v>
      </c>
      <c r="AS6" s="35">
        <v>43435</v>
      </c>
      <c r="AT6" s="35">
        <v>43525</v>
      </c>
      <c r="AU6" s="35">
        <v>43617</v>
      </c>
      <c r="AV6" s="35">
        <v>43709</v>
      </c>
      <c r="AW6" s="35">
        <v>43800</v>
      </c>
      <c r="AX6" s="35">
        <v>43891</v>
      </c>
      <c r="AY6" s="35">
        <v>43983</v>
      </c>
      <c r="AZ6" s="35">
        <v>44075</v>
      </c>
      <c r="BA6" s="35">
        <v>44166</v>
      </c>
      <c r="BB6" s="35">
        <v>44256</v>
      </c>
      <c r="BC6" s="35">
        <v>44348</v>
      </c>
      <c r="BD6" s="35">
        <v>44440</v>
      </c>
      <c r="BE6" s="35">
        <v>44531</v>
      </c>
      <c r="BF6" s="35">
        <v>44621</v>
      </c>
      <c r="BG6" s="35">
        <v>44713</v>
      </c>
      <c r="BH6" s="35">
        <v>44805</v>
      </c>
    </row>
    <row r="7" spans="1:60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>
        <v>360024.4304</v>
      </c>
      <c r="BB8" s="2">
        <v>364551.412</v>
      </c>
      <c r="BC8" s="2">
        <v>355969.5888</v>
      </c>
      <c r="BD8" s="2">
        <v>389197.16559999995</v>
      </c>
      <c r="BE8" s="2">
        <v>346485.2456</v>
      </c>
      <c r="BF8" s="2">
        <v>342387.2496</v>
      </c>
      <c r="BG8" s="2">
        <v>379166.9392</v>
      </c>
      <c r="BH8" s="2">
        <v>345485.8464</v>
      </c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>
        <v>188081.50400000002</v>
      </c>
      <c r="BB9" s="2">
        <v>199794.65240000002</v>
      </c>
      <c r="BC9" s="2">
        <v>215237.75040000002</v>
      </c>
      <c r="BD9" s="2">
        <v>242597.4076</v>
      </c>
      <c r="BE9" s="2">
        <v>240350.4598</v>
      </c>
      <c r="BF9" s="2">
        <v>191539.6296</v>
      </c>
      <c r="BG9" s="2">
        <v>260769.8284</v>
      </c>
      <c r="BH9" s="2">
        <v>288207.7308</v>
      </c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>
        <v>92630.8686</v>
      </c>
      <c r="BB10" s="2">
        <v>82334.50589999999</v>
      </c>
      <c r="BC10" s="2">
        <v>92762.9352</v>
      </c>
      <c r="BD10" s="2">
        <v>108358.5096</v>
      </c>
      <c r="BE10" s="2">
        <v>146468.82319999998</v>
      </c>
      <c r="BF10" s="2">
        <v>81866.6856</v>
      </c>
      <c r="BG10" s="2">
        <v>102113.01359999999</v>
      </c>
      <c r="BH10" s="2">
        <v>123471.3024</v>
      </c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>
        <v>6716.5</v>
      </c>
      <c r="BB13" s="2">
        <v>0</v>
      </c>
      <c r="BC13" s="2">
        <v>452</v>
      </c>
      <c r="BD13" s="2">
        <v>10836.55</v>
      </c>
      <c r="BE13" s="2">
        <v>4591.2</v>
      </c>
      <c r="BF13" s="2">
        <v>0</v>
      </c>
      <c r="BG13" s="2">
        <v>0</v>
      </c>
      <c r="BH13" s="2">
        <v>10069.05</v>
      </c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>
        <v>5540</v>
      </c>
      <c r="BB14" s="2">
        <v>6140</v>
      </c>
      <c r="BC14" s="2">
        <v>3715</v>
      </c>
      <c r="BD14" s="2">
        <v>9375</v>
      </c>
      <c r="BE14" s="2">
        <v>4585</v>
      </c>
      <c r="BF14" s="2">
        <v>4295</v>
      </c>
      <c r="BG14" s="2">
        <v>2650</v>
      </c>
      <c r="BH14" s="2">
        <v>1230</v>
      </c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>
        <v>280840</v>
      </c>
      <c r="BB16" s="2">
        <v>188345</v>
      </c>
      <c r="BC16" s="2">
        <v>242885</v>
      </c>
      <c r="BD16" s="2">
        <v>209365</v>
      </c>
      <c r="BE16" s="2">
        <v>241970</v>
      </c>
      <c r="BF16" s="2">
        <v>325645</v>
      </c>
      <c r="BG16" s="2">
        <v>408435</v>
      </c>
      <c r="BH16" s="2">
        <v>336810</v>
      </c>
    </row>
    <row r="17" spans="1: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>
        <v>278.5</v>
      </c>
      <c r="BB18" s="2">
        <v>266.20000000000005</v>
      </c>
      <c r="BC18" s="2">
        <v>300.3</v>
      </c>
      <c r="BD18" s="2">
        <v>387.1</v>
      </c>
      <c r="BE18" s="2">
        <v>302.5</v>
      </c>
      <c r="BF18" s="2">
        <v>290.29999999999995</v>
      </c>
      <c r="BG18" s="2">
        <v>346.29999999999995</v>
      </c>
      <c r="BH18" s="2">
        <v>362.5</v>
      </c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>
        <v>13348</v>
      </c>
      <c r="BB20" s="2">
        <v>15593</v>
      </c>
      <c r="BC20" s="2">
        <v>20400</v>
      </c>
      <c r="BD20" s="2">
        <v>23272</v>
      </c>
      <c r="BE20" s="2">
        <v>30956</v>
      </c>
      <c r="BF20" s="2">
        <v>17374</v>
      </c>
      <c r="BG20" s="2">
        <v>12454</v>
      </c>
      <c r="BH20" s="2">
        <v>9286</v>
      </c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>
        <v>151614</v>
      </c>
      <c r="BB23" s="2">
        <v>188584</v>
      </c>
      <c r="BC23" s="2">
        <v>259759</v>
      </c>
      <c r="BD23" s="2">
        <v>164901</v>
      </c>
      <c r="BE23" s="2">
        <v>230602</v>
      </c>
      <c r="BF23" s="2">
        <v>212743</v>
      </c>
      <c r="BG23" s="2">
        <v>194435</v>
      </c>
      <c r="BH23" s="2">
        <v>140658.66666666666</v>
      </c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>
        <v>3259103</v>
      </c>
      <c r="BB24" s="2">
        <v>4867400</v>
      </c>
      <c r="BC24" s="2">
        <v>4250986</v>
      </c>
      <c r="BD24" s="2">
        <v>3980098</v>
      </c>
      <c r="BE24" s="2">
        <v>3712085</v>
      </c>
      <c r="BF24" s="2">
        <v>6416229</v>
      </c>
      <c r="BG24" s="2">
        <v>5331075</v>
      </c>
      <c r="BH24" s="2">
        <v>4654776</v>
      </c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>
        <v>40073</v>
      </c>
      <c r="BB29" s="2">
        <v>15310</v>
      </c>
      <c r="BC29" s="2">
        <v>63460</v>
      </c>
      <c r="BD29" s="2">
        <v>0</v>
      </c>
      <c r="BE29" s="2">
        <v>114537</v>
      </c>
      <c r="BF29" s="2">
        <v>47940</v>
      </c>
      <c r="BG29" s="2">
        <v>17287</v>
      </c>
      <c r="BH29" s="2">
        <v>51963</v>
      </c>
    </row>
    <row r="30" spans="1: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>
        <v>9025</v>
      </c>
      <c r="BB36" s="2">
        <v>5737</v>
      </c>
      <c r="BC36" s="2">
        <v>6656.67</v>
      </c>
      <c r="BD36" s="2">
        <v>5181</v>
      </c>
      <c r="BE36" s="2">
        <v>0</v>
      </c>
      <c r="BF36" s="2">
        <v>0</v>
      </c>
      <c r="BG36" s="2">
        <v>0</v>
      </c>
      <c r="BH36" s="2">
        <v>5916.43</v>
      </c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>
        <v>7747.639999999999</v>
      </c>
      <c r="BB39" s="2">
        <v>7252.13</v>
      </c>
      <c r="BC39" s="2">
        <v>8041.9400000000005</v>
      </c>
      <c r="BD39" s="2">
        <v>19014.829999999998</v>
      </c>
      <c r="BE39" s="2">
        <v>5985.25</v>
      </c>
      <c r="BF39" s="2">
        <v>20381.87</v>
      </c>
      <c r="BG39" s="2">
        <v>23796.140000000003</v>
      </c>
      <c r="BH39" s="2">
        <v>6261.8</v>
      </c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</row>
    <row r="41" spans="1: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>
        <v>0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J44"/>
  <sheetViews>
    <sheetView zoomScalePageLayoutView="0" workbookViewId="0" topLeftCell="A1">
      <pane xSplit="1" ySplit="7" topLeftCell="AJ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25" sqref="AD25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29" width="9.4453125" style="1" bestFit="1" customWidth="1"/>
    <col min="30" max="31" width="10.5546875" style="1" bestFit="1" customWidth="1"/>
    <col min="32" max="33" width="14.3359375" style="1" customWidth="1"/>
    <col min="34" max="38" width="10.5546875" style="1" bestFit="1" customWidth="1"/>
    <col min="39" max="43" width="8.3359375" style="15" bestFit="1" customWidth="1"/>
    <col min="44" max="44" width="9.88671875" style="15" bestFit="1" customWidth="1"/>
    <col min="45" max="45" width="8.3359375" style="15" bestFit="1" customWidth="1"/>
    <col min="46" max="46" width="9.10546875" style="15" bestFit="1" customWidth="1"/>
    <col min="47" max="47" width="9.3359375" style="15" bestFit="1" customWidth="1"/>
    <col min="48" max="55" width="8.3359375" style="15" bestFit="1" customWidth="1"/>
    <col min="56" max="56" width="9.88671875" style="15" bestFit="1" customWidth="1"/>
    <col min="57" max="57" width="9.4453125" style="15" bestFit="1" customWidth="1"/>
    <col min="58" max="58" width="9.10546875" style="15" bestFit="1" customWidth="1"/>
    <col min="59" max="59" width="9.3359375" style="15" bestFit="1" customWidth="1"/>
    <col min="60" max="60" width="9.4453125" style="15" bestFit="1" customWidth="1"/>
    <col min="61" max="62" width="8.3359375" style="15" bestFit="1" customWidth="1"/>
    <col min="63" max="64" width="9.4453125" style="15" bestFit="1" customWidth="1"/>
    <col min="65" max="65" width="8.3359375" style="15" bestFit="1" customWidth="1"/>
    <col min="66" max="67" width="9.4453125" style="15" bestFit="1" customWidth="1"/>
    <col min="68" max="68" width="9.88671875" style="15" bestFit="1" customWidth="1"/>
    <col min="69" max="79" width="9.4453125" style="15" bestFit="1" customWidth="1"/>
    <col min="80" max="80" width="9.88671875" style="15" bestFit="1" customWidth="1"/>
    <col min="81" max="91" width="9.4453125" style="15" bestFit="1" customWidth="1"/>
    <col min="92" max="92" width="9.88671875" style="15" bestFit="1" customWidth="1"/>
    <col min="93" max="103" width="9.4453125" style="15" bestFit="1" customWidth="1"/>
    <col min="104" max="104" width="9.88671875" style="15" bestFit="1" customWidth="1"/>
    <col min="105" max="108" width="9.4453125" style="15" bestFit="1" customWidth="1"/>
    <col min="109" max="109" width="8.3359375" style="15" bestFit="1" customWidth="1"/>
    <col min="110" max="110" width="9.4453125" style="15" bestFit="1" customWidth="1"/>
    <col min="111" max="111" width="8.3359375" style="15" bestFit="1" customWidth="1"/>
    <col min="112" max="114" width="9.4453125" style="15" bestFit="1" customWidth="1"/>
    <col min="115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4" s="34" customFormat="1" ht="18.75">
      <c r="A6" s="20" t="s">
        <v>35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21">
        <v>2020</v>
      </c>
      <c r="AL6" s="21">
        <v>2021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</row>
    <row r="7" spans="1:114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38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>
        <v>1389190.2672</v>
      </c>
      <c r="AK8" s="2">
        <v>1459335.1176</v>
      </c>
      <c r="AL8" s="2">
        <v>1456203.4120000002</v>
      </c>
    </row>
    <row r="9" spans="1:38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>
        <v>692673.325</v>
      </c>
      <c r="AK9" s="2">
        <v>800976.2012</v>
      </c>
      <c r="AL9" s="2">
        <v>897980.2701999999</v>
      </c>
    </row>
    <row r="10" spans="1:38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>
        <v>415993.0176</v>
      </c>
      <c r="AK10" s="2">
        <v>369340.6536000001</v>
      </c>
      <c r="AL10" s="2">
        <v>429924.77390000003</v>
      </c>
    </row>
    <row r="11" spans="1:38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/>
      <c r="AJ11" s="2"/>
      <c r="AK11" s="2"/>
      <c r="AL11" s="2"/>
    </row>
    <row r="12" spans="1:38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/>
      <c r="AJ12" s="2"/>
      <c r="AK12" s="2"/>
      <c r="AL12" s="2"/>
    </row>
    <row r="13" spans="1:38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>
        <v>20435.6</v>
      </c>
      <c r="AL13" s="2">
        <v>15879.749999999998</v>
      </c>
    </row>
    <row r="14" spans="1:38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>
        <v>18015</v>
      </c>
      <c r="AK14" s="2">
        <v>17810</v>
      </c>
      <c r="AL14" s="2">
        <v>27420</v>
      </c>
    </row>
    <row r="15" spans="1:38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</row>
    <row r="16" spans="1:38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>
        <v>636330</v>
      </c>
      <c r="AK16" s="2">
        <v>980095</v>
      </c>
      <c r="AL16" s="2">
        <v>882565</v>
      </c>
    </row>
    <row r="17" spans="1:114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38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>
        <v>899.8499999999999</v>
      </c>
      <c r="AK18" s="2">
        <v>973.4</v>
      </c>
      <c r="AL18" s="2">
        <v>1256.1000000000004</v>
      </c>
    </row>
    <row r="19" spans="1:38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</row>
    <row r="20" spans="1:38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>
        <v>51950</v>
      </c>
      <c r="AK20" s="2">
        <v>59559</v>
      </c>
      <c r="AL20" s="2">
        <v>90221</v>
      </c>
    </row>
    <row r="21" spans="1:38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</row>
    <row r="22" spans="1:38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</row>
    <row r="23" spans="1:38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>
        <v>630414</v>
      </c>
      <c r="AK23" s="2">
        <v>836135</v>
      </c>
      <c r="AL23" s="2">
        <v>843846</v>
      </c>
    </row>
    <row r="24" spans="1:38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>
        <v>14383906</v>
      </c>
      <c r="AK24" s="2">
        <v>15501994</v>
      </c>
      <c r="AL24" s="2">
        <v>16810569</v>
      </c>
    </row>
    <row r="25" spans="1:38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>
        <f>SUM(Données_mensuelles!CQ25:DB25)</f>
        <v>0</v>
      </c>
      <c r="AE25" s="2">
        <f>SUM(Données_mensuelles!CR25:DC25)</f>
        <v>0</v>
      </c>
      <c r="AF25" s="2">
        <f>SUM(Données_mensuelles!CS25:DD25)</f>
        <v>0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</row>
    <row r="26" spans="1:38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>
        <v>0</v>
      </c>
      <c r="AK26" s="2">
        <v>0</v>
      </c>
      <c r="AL26" s="2">
        <v>0</v>
      </c>
    </row>
    <row r="27" spans="1:38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</row>
    <row r="28" spans="1:38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</row>
    <row r="29" spans="1:38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>
        <v>194185</v>
      </c>
      <c r="AK29" s="2">
        <v>130166</v>
      </c>
      <c r="AL29" s="2">
        <v>193307</v>
      </c>
    </row>
    <row r="30" spans="1:114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38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</row>
    <row r="33" spans="1:38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</row>
    <row r="34" spans="1:38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</row>
    <row r="35" spans="1:114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1:38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>
        <v>116141</v>
      </c>
      <c r="AK36" s="2">
        <v>38714</v>
      </c>
      <c r="AL36" s="2">
        <v>17574.67</v>
      </c>
    </row>
    <row r="37" spans="1:38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</row>
    <row r="38" spans="1:38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</row>
    <row r="39" spans="1:38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>
        <v>22570.18</v>
      </c>
      <c r="AK39" s="2">
        <v>30947.78</v>
      </c>
      <c r="AL39" s="2">
        <v>40294.149999999994</v>
      </c>
    </row>
    <row r="40" spans="1:38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>
        <v>0</v>
      </c>
      <c r="AK40" s="2"/>
      <c r="AL40" s="2">
        <v>0</v>
      </c>
    </row>
    <row r="41" spans="1:114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1:38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</row>
    <row r="43" ht="18.75">
      <c r="A43" s="3" t="s">
        <v>34</v>
      </c>
    </row>
    <row r="44" ht="18.75">
      <c r="A44" s="3" t="s">
        <v>33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NIZIGIYIMANA Ferdinand</cp:lastModifiedBy>
  <cp:lastPrinted>2017-01-24T14:25:06Z</cp:lastPrinted>
  <dcterms:created xsi:type="dcterms:W3CDTF">2000-08-22T08:24:04Z</dcterms:created>
  <dcterms:modified xsi:type="dcterms:W3CDTF">2023-01-04T09:16:17Z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