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4\12\Francais\"/>
    </mc:Choice>
  </mc:AlternateContent>
  <bookViews>
    <workbookView xWindow="0" yWindow="0" windowWidth="20490" windowHeight="7155"/>
  </bookViews>
  <sheets>
    <sheet name="Table_de_matière" sheetId="5" r:id="rId1"/>
    <sheet name="Données_mensuelles" sheetId="2" r:id="rId2"/>
    <sheet name="Données_trimestrielles" sheetId="3" r:id="rId3"/>
    <sheet name="Données_annuelles" sheetId="4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D266" i="2" l="1"/>
  <c r="D246" i="2" l="1"/>
  <c r="D245" i="2" l="1"/>
  <c r="C33" i="4" l="1"/>
  <c r="B33" i="4"/>
  <c r="D236" i="2" l="1"/>
  <c r="D33" i="4" s="1"/>
  <c r="D208" i="2" l="1"/>
  <c r="D205" i="2"/>
  <c r="D201" i="2"/>
  <c r="D202" i="2"/>
  <c r="D203" i="2"/>
  <c r="D204" i="2"/>
  <c r="D200" i="2"/>
  <c r="D199" i="2"/>
  <c r="D198" i="2"/>
  <c r="D197" i="2"/>
  <c r="D196" i="2"/>
  <c r="D195" i="2"/>
  <c r="D194" i="2"/>
  <c r="D193" i="2"/>
  <c r="D53" i="2"/>
  <c r="D52" i="2"/>
  <c r="D51" i="2"/>
  <c r="D49" i="2"/>
  <c r="D48" i="2"/>
  <c r="D47" i="2"/>
  <c r="D46" i="2"/>
  <c r="D45" i="2"/>
  <c r="D44" i="2"/>
  <c r="D43" i="2"/>
  <c r="D42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5" i="2"/>
  <c r="D64" i="2"/>
  <c r="D63" i="2"/>
  <c r="D62" i="2"/>
  <c r="D61" i="2"/>
  <c r="D60" i="2"/>
  <c r="D59" i="2"/>
  <c r="D58" i="2"/>
  <c r="D57" i="2"/>
  <c r="D56" i="2"/>
  <c r="D55" i="2"/>
  <c r="D54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<sst xmlns="http://schemas.openxmlformats.org/spreadsheetml/2006/main" count="58" uniqueCount="34">
  <si>
    <t xml:space="preserve"> </t>
  </si>
  <si>
    <t>V.1</t>
  </si>
  <si>
    <t xml:space="preserve">    Entrées</t>
  </si>
  <si>
    <t xml:space="preserve">      Sorties</t>
  </si>
  <si>
    <t xml:space="preserve">      Total</t>
  </si>
  <si>
    <t>Période</t>
  </si>
  <si>
    <t>Source : GPSB (ex-E.P.B.)</t>
  </si>
  <si>
    <t xml:space="preserve">                       TRAFIC AU PORT DE BUJUMBURA(en milliers de Tonnes)</t>
  </si>
  <si>
    <t>Retour à la table de matière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</si>
  <si>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</si>
  <si>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</si>
  <si>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</si>
  <si>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</si>
  <si>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</si>
  <si>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</si>
  <si>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</si>
  <si>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</si>
  <si>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</si>
  <si>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</si>
  <si>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</si>
  <si>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</si>
  <si>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</si>
  <si>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</si>
  <si>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Trafic au port de Bujumbura</t>
  </si>
  <si>
    <t>Entrées</t>
  </si>
  <si>
    <t>Sorties</t>
  </si>
  <si>
    <t>Trafic au port de Bujumbura.xls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</si>
  <si>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</si>
  <si>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</si>
  <si>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</si>
  <si>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Trafic au Port de Bujumbura</t>
  </si>
  <si>
    <t>,</t>
  </si>
  <si>
    <t>T4-2024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</si>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</sst>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F_-;\-* #,##0.00\ _F_-;_-* &quot;-&quot;??\ _F_-;_-@_-"/>
    <numFmt numFmtId="165" formatCode="0.0_)"/>
    <numFmt numFmtId="166" formatCode="General_)"/>
    <numFmt numFmtId="167" formatCode="_-* #,##0.0\ _F_-;\-* #,##0.0\ _F_-;_-* &quot;-&quot;??\ _F_-;_-@_-"/>
    <numFmt numFmtId="168" formatCode="_-* #,##0.000000\ _F_-;\-* #,##0.000000\ _F_-;_-* &quot;-&quot;??\ _F_-;_-@_-"/>
    <numFmt numFmtId="169" formatCode="0.0"/>
    <numFmt numFmtId="170" formatCode="[$-409]dd\-mmm\-yy;@"/>
    <numFmt numFmtId="171" formatCode="[$-40C]d\-mmm\-yy;@"/>
    <numFmt numFmtId="172" formatCode="[$-40C]mmm\-yy;@"/>
  </numFmts>
  <fonts count="19" x14ac:knownFonts="1">
    <font>
      <sz val="12"/>
      <name val="Helv"/>
    </font>
    <font>
      <sz val="10"/>
      <name val="Arial"/>
      <family val="2"/>
    </font>
    <font>
      <u/>
      <sz val="9.6"/>
      <color indexed="12"/>
      <name val="Helv"/>
    </font>
    <font>
      <u/>
      <sz val="9.6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u/>
      <sz val="12"/>
      <color indexed="12"/>
      <name val="Garamond"/>
      <family val="1"/>
    </font>
    <font>
      <b/>
      <sz val="12"/>
      <name val="Helv"/>
    </font>
    <font>
      <sz val="16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12"/>
      <name val="Calibri"/>
      <family val="2"/>
      <scheme val="minor"/>
    </font>
    <font>
      <sz val="20"/>
      <color theme="1"/>
      <name val="Garamond"/>
      <family val="1"/>
    </font>
    <font>
      <sz val="16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166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9">
    <xf numFmtId="166" fontId="0" fillId="0" borderId="0" xfId="0"/>
    <xf numFmtId="166" fontId="0" fillId="0" borderId="1" xfId="0" applyBorder="1" applyAlignment="1">
      <alignment horizontal="left"/>
    </xf>
    <xf numFmtId="166" fontId="0" fillId="0" borderId="0" xfId="0" applyBorder="1" applyAlignment="1">
      <alignment horizontal="left"/>
    </xf>
    <xf numFmtId="166" fontId="0" fillId="0" borderId="0" xfId="0" applyFill="1" applyBorder="1" applyAlignment="1">
      <alignment horizontal="left"/>
    </xf>
    <xf numFmtId="167" fontId="0" fillId="0" borderId="0" xfId="2" applyNumberFormat="1" applyFont="1" applyFill="1" applyBorder="1" applyAlignment="1" applyProtection="1">
      <alignment horizontal="center"/>
    </xf>
    <xf numFmtId="166" fontId="11" fillId="0" borderId="0" xfId="0" applyFont="1"/>
    <xf numFmtId="166" fontId="12" fillId="0" borderId="0" xfId="0" applyFont="1"/>
    <xf numFmtId="166" fontId="13" fillId="0" borderId="0" xfId="0" applyFont="1"/>
    <xf numFmtId="166" fontId="14" fillId="2" borderId="2" xfId="0" applyFont="1" applyFill="1" applyBorder="1"/>
    <xf numFmtId="166" fontId="11" fillId="3" borderId="0" xfId="0" applyFont="1" applyFill="1"/>
    <xf numFmtId="49" fontId="11" fillId="3" borderId="0" xfId="0" applyNumberFormat="1" applyFont="1" applyFill="1" applyAlignment="1">
      <alignment horizontal="right"/>
    </xf>
    <xf numFmtId="49" fontId="11" fillId="3" borderId="0" xfId="0" quotePrefix="1" applyNumberFormat="1" applyFont="1" applyFill="1" applyAlignment="1">
      <alignment horizontal="right"/>
    </xf>
    <xf numFmtId="166" fontId="15" fillId="3" borderId="3" xfId="0" applyFont="1" applyFill="1" applyBorder="1"/>
    <xf numFmtId="166" fontId="11" fillId="3" borderId="3" xfId="0" applyFont="1" applyFill="1" applyBorder="1"/>
    <xf numFmtId="170" fontId="11" fillId="0" borderId="0" xfId="0" applyNumberFormat="1" applyFont="1" applyAlignment="1">
      <alignment horizontal="left"/>
    </xf>
    <xf numFmtId="166" fontId="4" fillId="4" borderId="1" xfId="0" applyFont="1" applyFill="1" applyBorder="1" applyAlignment="1">
      <alignment horizontal="left"/>
    </xf>
    <xf numFmtId="166" fontId="4" fillId="4" borderId="0" xfId="0" applyFont="1" applyFill="1" applyBorder="1"/>
    <xf numFmtId="166" fontId="5" fillId="4" borderId="4" xfId="0" applyFont="1" applyFill="1" applyBorder="1" applyAlignment="1">
      <alignment horizontal="right"/>
    </xf>
    <xf numFmtId="166" fontId="5" fillId="5" borderId="5" xfId="0" applyFont="1" applyFill="1" applyBorder="1"/>
    <xf numFmtId="166" fontId="5" fillId="5" borderId="5" xfId="0" applyFont="1" applyFill="1" applyBorder="1" applyAlignment="1">
      <alignment horizontal="right"/>
    </xf>
    <xf numFmtId="166" fontId="4" fillId="0" borderId="0" xfId="0" applyFont="1"/>
    <xf numFmtId="171" fontId="4" fillId="0" borderId="1" xfId="0" applyNumberFormat="1" applyFont="1" applyBorder="1" applyAlignment="1">
      <alignment horizontal="center"/>
    </xf>
    <xf numFmtId="166" fontId="5" fillId="5" borderId="5" xfId="0" applyFont="1" applyFill="1" applyBorder="1" applyAlignment="1">
      <alignment horizontal="center"/>
    </xf>
    <xf numFmtId="166" fontId="6" fillId="6" borderId="6" xfId="1" applyNumberFormat="1" applyFont="1" applyFill="1" applyBorder="1" applyAlignment="1" applyProtection="1"/>
    <xf numFmtId="166" fontId="4" fillId="6" borderId="7" xfId="0" applyFont="1" applyFill="1" applyBorder="1"/>
    <xf numFmtId="166" fontId="4" fillId="6" borderId="8" xfId="0" applyFont="1" applyFill="1" applyBorder="1"/>
    <xf numFmtId="166" fontId="6" fillId="6" borderId="1" xfId="1" applyNumberFormat="1" applyFont="1" applyFill="1" applyBorder="1" applyAlignment="1" applyProtection="1"/>
    <xf numFmtId="166" fontId="4" fillId="6" borderId="0" xfId="0" applyFont="1" applyFill="1" applyBorder="1"/>
    <xf numFmtId="166" fontId="4" fillId="6" borderId="4" xfId="0" applyFont="1" applyFill="1" applyBorder="1"/>
    <xf numFmtId="166" fontId="4" fillId="6" borderId="0" xfId="0" applyFont="1" applyFill="1"/>
    <xf numFmtId="166" fontId="7" fillId="0" borderId="0" xfId="0" applyFont="1"/>
    <xf numFmtId="167" fontId="16" fillId="0" borderId="9" xfId="2" applyNumberFormat="1" applyFont="1" applyFill="1" applyBorder="1" applyAlignment="1">
      <alignment horizontal="center"/>
    </xf>
    <xf numFmtId="0" fontId="3" fillId="3" borderId="0" xfId="1" applyFont="1" applyFill="1" applyAlignment="1" applyProtection="1"/>
    <xf numFmtId="166" fontId="3" fillId="0" borderId="0" xfId="1" applyNumberFormat="1" applyFont="1" applyAlignment="1" applyProtection="1"/>
    <xf numFmtId="166" fontId="9" fillId="0" borderId="0" xfId="0" applyFont="1" applyAlignment="1">
      <alignment horizontal="justify" vertical="center"/>
    </xf>
    <xf numFmtId="166" fontId="4" fillId="4" borderId="6" xfId="0" applyFont="1" applyFill="1" applyBorder="1" applyAlignment="1">
      <alignment horizontal="left"/>
    </xf>
    <xf numFmtId="166" fontId="4" fillId="4" borderId="7" xfId="0" applyFont="1" applyFill="1" applyBorder="1"/>
    <xf numFmtId="166" fontId="5" fillId="4" borderId="8" xfId="0" applyFont="1" applyFill="1" applyBorder="1" applyAlignment="1">
      <alignment horizontal="right"/>
    </xf>
    <xf numFmtId="166" fontId="5" fillId="4" borderId="1" xfId="0" applyFont="1" applyFill="1" applyBorder="1" applyAlignment="1">
      <alignment horizontal="left"/>
    </xf>
    <xf numFmtId="166" fontId="6" fillId="0" borderId="6" xfId="1" applyNumberFormat="1" applyFont="1" applyFill="1" applyBorder="1" applyAlignment="1" applyProtection="1"/>
    <xf numFmtId="166" fontId="4" fillId="0" borderId="7" xfId="0" applyFont="1" applyFill="1" applyBorder="1"/>
    <xf numFmtId="166" fontId="4" fillId="0" borderId="8" xfId="0" applyFont="1" applyFill="1" applyBorder="1"/>
    <xf numFmtId="166" fontId="6" fillId="0" borderId="1" xfId="1" applyNumberFormat="1" applyFont="1" applyFill="1" applyBorder="1" applyAlignment="1" applyProtection="1"/>
    <xf numFmtId="166" fontId="4" fillId="0" borderId="0" xfId="0" applyFont="1" applyFill="1" applyBorder="1"/>
    <xf numFmtId="166" fontId="4" fillId="0" borderId="4" xfId="0" applyFont="1" applyFill="1" applyBorder="1"/>
    <xf numFmtId="172" fontId="4" fillId="0" borderId="1" xfId="0" applyNumberFormat="1" applyFont="1" applyFill="1" applyBorder="1" applyAlignment="1">
      <alignment horizontal="center"/>
    </xf>
    <xf numFmtId="167" fontId="4" fillId="0" borderId="9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 applyProtection="1">
      <alignment horizontal="center"/>
    </xf>
    <xf numFmtId="166" fontId="4" fillId="0" borderId="1" xfId="0" applyFont="1" applyFill="1" applyBorder="1" applyAlignment="1">
      <alignment horizontal="left"/>
    </xf>
    <xf numFmtId="167" fontId="4" fillId="0" borderId="10" xfId="2" applyNumberFormat="1" applyFont="1" applyFill="1" applyBorder="1" applyAlignment="1">
      <alignment horizontal="center"/>
    </xf>
    <xf numFmtId="166" fontId="4" fillId="0" borderId="10" xfId="0" applyFont="1" applyFill="1" applyBorder="1" applyAlignment="1">
      <alignment horizontal="center"/>
    </xf>
    <xf numFmtId="168" fontId="4" fillId="0" borderId="4" xfId="2" applyNumberFormat="1" applyFont="1" applyFill="1" applyBorder="1" applyAlignment="1" applyProtection="1">
      <alignment horizontal="center"/>
    </xf>
    <xf numFmtId="166" fontId="4" fillId="0" borderId="6" xfId="0" applyFont="1" applyFill="1" applyBorder="1" applyAlignment="1">
      <alignment horizontal="fill"/>
    </xf>
    <xf numFmtId="166" fontId="4" fillId="0" borderId="7" xfId="0" applyFont="1" applyFill="1" applyBorder="1" applyAlignment="1">
      <alignment horizontal="fill"/>
    </xf>
    <xf numFmtId="166" fontId="4" fillId="0" borderId="8" xfId="0" applyFont="1" applyFill="1" applyBorder="1" applyAlignment="1">
      <alignment horizontal="fill"/>
    </xf>
    <xf numFmtId="166" fontId="5" fillId="0" borderId="1" xfId="0" applyFont="1" applyFill="1" applyBorder="1" applyAlignment="1">
      <alignment horizontal="left"/>
    </xf>
    <xf numFmtId="165" fontId="4" fillId="0" borderId="0" xfId="0" applyNumberFormat="1" applyFont="1" applyFill="1" applyBorder="1" applyProtection="1"/>
    <xf numFmtId="165" fontId="4" fillId="0" borderId="4" xfId="0" applyNumberFormat="1" applyFont="1" applyFill="1" applyBorder="1" applyProtection="1"/>
    <xf numFmtId="166" fontId="4" fillId="0" borderId="11" xfId="0" applyFont="1" applyFill="1" applyBorder="1" applyAlignment="1">
      <alignment horizontal="fill"/>
    </xf>
    <xf numFmtId="166" fontId="4" fillId="0" borderId="12" xfId="0" applyFont="1" applyFill="1" applyBorder="1" applyAlignment="1">
      <alignment horizontal="fill"/>
    </xf>
    <xf numFmtId="166" fontId="4" fillId="0" borderId="13" xfId="0" applyFont="1" applyFill="1" applyBorder="1" applyAlignment="1">
      <alignment horizontal="fill"/>
    </xf>
    <xf numFmtId="166" fontId="4" fillId="0" borderId="0" xfId="0" applyFont="1" applyFill="1"/>
    <xf numFmtId="165" fontId="4" fillId="0" borderId="0" xfId="0" applyNumberFormat="1" applyFont="1" applyFill="1" applyProtection="1"/>
    <xf numFmtId="1" fontId="4" fillId="0" borderId="1" xfId="0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167" fontId="4" fillId="0" borderId="9" xfId="2" applyNumberFormat="1" applyFont="1" applyFill="1" applyBorder="1" applyAlignment="1" applyProtection="1">
      <alignment horizontal="center"/>
    </xf>
    <xf numFmtId="169" fontId="4" fillId="0" borderId="0" xfId="0" applyNumberFormat="1" applyFont="1" applyFill="1"/>
    <xf numFmtId="169" fontId="4" fillId="0" borderId="0" xfId="0" applyNumberFormat="1" applyFont="1" applyFill="1" applyProtection="1"/>
    <xf numFmtId="167" fontId="16" fillId="0" borderId="4" xfId="2" applyNumberFormat="1" applyFont="1" applyFill="1" applyBorder="1" applyAlignment="1">
      <alignment horizontal="center"/>
    </xf>
    <xf numFmtId="166" fontId="14" fillId="2" borderId="7" xfId="0" applyFont="1" applyFill="1" applyBorder="1"/>
    <xf numFmtId="166" fontId="11" fillId="3" borderId="14" xfId="0" applyFont="1" applyFill="1" applyBorder="1"/>
    <xf numFmtId="166" fontId="11" fillId="3" borderId="9" xfId="0" applyFont="1" applyFill="1" applyBorder="1"/>
    <xf numFmtId="166" fontId="11" fillId="3" borderId="15" xfId="0" applyFont="1" applyFill="1" applyBorder="1"/>
    <xf numFmtId="172" fontId="11" fillId="3" borderId="0" xfId="0" applyNumberFormat="1" applyFont="1" applyFill="1" applyAlignment="1">
      <alignment horizontal="right"/>
    </xf>
    <xf numFmtId="166" fontId="17" fillId="7" borderId="5" xfId="0" applyFont="1" applyFill="1" applyBorder="1" applyAlignment="1">
      <alignment horizontal="center" vertical="center"/>
    </xf>
    <xf numFmtId="166" fontId="18" fillId="8" borderId="5" xfId="0" applyFont="1" applyFill="1" applyBorder="1" applyAlignment="1">
      <alignment horizontal="center" vertical="center"/>
    </xf>
    <xf numFmtId="166" fontId="8" fillId="5" borderId="5" xfId="0" applyFont="1" applyFill="1" applyBorder="1" applyAlignment="1">
      <alignment horizontal="center" vertical="center"/>
    </xf>
    <xf numFmtId="166" fontId="5" fillId="4" borderId="1" xfId="0" applyFont="1" applyFill="1" applyBorder="1" applyAlignment="1">
      <alignment horizontal="center"/>
    </xf>
    <xf numFmtId="166" fontId="4" fillId="4" borderId="0" xfId="0" applyFont="1" applyFill="1" applyAlignment="1">
      <alignment horizontal="center"/>
    </xf>
    <xf numFmtId="166" fontId="4" fillId="4" borderId="4" xfId="0" applyFont="1" applyFill="1" applyBorder="1" applyAlignment="1">
      <alignment horizontal="center"/>
    </xf>
    <xf numFmtId="166" fontId="5" fillId="4" borderId="11" xfId="0" applyFont="1" applyFill="1" applyBorder="1" applyAlignment="1">
      <alignment horizontal="center"/>
    </xf>
    <xf numFmtId="166" fontId="4" fillId="4" borderId="12" xfId="0" applyFont="1" applyFill="1" applyBorder="1" applyAlignment="1">
      <alignment horizontal="center"/>
    </xf>
    <xf numFmtId="166" fontId="4" fillId="4" borderId="13" xfId="0" applyFont="1" applyFill="1" applyBorder="1" applyAlignment="1">
      <alignment horizontal="center"/>
    </xf>
    <xf numFmtId="166" fontId="4" fillId="4" borderId="1" xfId="0" applyFont="1" applyFill="1" applyBorder="1" applyAlignment="1">
      <alignment horizontal="center"/>
    </xf>
    <xf numFmtId="166" fontId="4" fillId="4" borderId="0" xfId="0" applyFont="1" applyFill="1" applyBorder="1" applyAlignment="1">
      <alignment horizontal="center"/>
    </xf>
    <xf numFmtId="166" fontId="5" fillId="4" borderId="11" xfId="0" applyFont="1" applyFill="1" applyBorder="1" applyAlignment="1">
      <alignment horizontal="left"/>
    </xf>
    <xf numFmtId="166" fontId="4" fillId="4" borderId="12" xfId="0" applyFont="1" applyFill="1" applyBorder="1" applyAlignment="1">
      <alignment horizontal="left"/>
    </xf>
    <xf numFmtId="166" fontId="4" fillId="4" borderId="13" xfId="0" applyFont="1" applyFill="1" applyBorder="1" applyAlignment="1">
      <alignment horizontal="left"/>
    </xf>
    <xf numFmtId="172" fontId="4" fillId="0" borderId="9" xfId="0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311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52"/>
  <sheetViews>
    <sheetView tabSelected="1" topLeftCell="C1" workbookViewId="0">
      <selection activeCell="F17" sqref="F17"/>
    </sheetView>
  </sheetViews>
  <sheetFormatPr defaultColWidth="11.5546875" defaultRowHeight="15.75" x14ac:dyDescent="0.25"/>
  <cols>
    <col min="1" max="1" width="4.21875" style="5" customWidth="1"/>
    <col min="2" max="2" width="68.6640625" style="5" bestFit="1" customWidth="1"/>
    <col min="3" max="3" width="46.109375" style="5" bestFit="1" customWidth="1"/>
    <col min="4" max="4" width="17.109375" style="5" bestFit="1" customWidth="1"/>
    <col min="5" max="5" width="22.5546875" style="5" customWidth="1"/>
    <col min="6" max="16384" width="11.5546875" style="5"/>
  </cols>
  <sheetData>
    <row r="2" spans="2:5" x14ac:dyDescent="0.25">
      <c r="B2" s="34" t="s">
        <v>27</v>
      </c>
    </row>
    <row r="3" spans="2:5" x14ac:dyDescent="0.25">
      <c r="B3" s="34"/>
    </row>
    <row r="4" spans="2:5" x14ac:dyDescent="0.25">
      <c r="B4" s="34" t="s">
        <v>28</v>
      </c>
    </row>
    <row r="5" spans="2:5" x14ac:dyDescent="0.25">
      <c r="B5" s="34" t="s">
        <v>29</v>
      </c>
    </row>
    <row r="7" spans="2:5" ht="18.75" x14ac:dyDescent="0.3">
      <c r="B7" s="6" t="s">
        <v>9</v>
      </c>
    </row>
    <row r="8" spans="2:5" ht="18.75" x14ac:dyDescent="0.3">
      <c r="B8" s="7" t="s">
        <v>30</v>
      </c>
    </row>
    <row r="10" spans="2:5" x14ac:dyDescent="0.25">
      <c r="B10" s="5" t="s">
        <v>10</v>
      </c>
    </row>
    <row r="11" spans="2:5" ht="16.5" thickBot="1" x14ac:dyDescent="0.3">
      <c r="B11" s="8" t="s">
        <v>11</v>
      </c>
      <c r="C11" s="8" t="s">
        <v>12</v>
      </c>
      <c r="D11" s="69" t="s">
        <v>13</v>
      </c>
      <c r="E11" s="8" t="s">
        <v>14</v>
      </c>
    </row>
    <row r="12" spans="2:5" x14ac:dyDescent="0.25">
      <c r="B12" s="32" t="s">
        <v>15</v>
      </c>
      <c r="C12" s="9" t="s">
        <v>23</v>
      </c>
      <c r="D12" s="70" t="s">
        <v>15</v>
      </c>
      <c r="E12" s="73">
        <v>45627</v>
      </c>
    </row>
    <row r="13" spans="2:5" x14ac:dyDescent="0.25">
      <c r="B13" s="32" t="s">
        <v>16</v>
      </c>
      <c r="C13" s="9" t="s">
        <v>23</v>
      </c>
      <c r="D13" s="71" t="s">
        <v>16</v>
      </c>
      <c r="E13" s="10" t="s">
        <v>32</v>
      </c>
    </row>
    <row r="14" spans="2:5" x14ac:dyDescent="0.25">
      <c r="B14" s="32" t="s">
        <v>17</v>
      </c>
      <c r="C14" s="9" t="s">
        <v>23</v>
      </c>
      <c r="D14" s="71" t="s">
        <v>17</v>
      </c>
      <c r="E14" s="11" t="s">
        <v>33</v>
      </c>
    </row>
    <row r="15" spans="2:5" ht="16.5" thickBot="1" x14ac:dyDescent="0.3">
      <c r="B15" s="12"/>
      <c r="C15" s="13"/>
      <c r="D15" s="72"/>
      <c r="E15" s="13"/>
    </row>
    <row r="17" spans="2:3" x14ac:dyDescent="0.25">
      <c r="B17" s="5" t="s">
        <v>18</v>
      </c>
      <c r="C17" s="14"/>
    </row>
    <row r="18" spans="2:3" x14ac:dyDescent="0.25">
      <c r="B18" s="5" t="s">
        <v>19</v>
      </c>
      <c r="C18" s="14"/>
    </row>
    <row r="20" spans="2:3" x14ac:dyDescent="0.25">
      <c r="B20" s="5" t="s">
        <v>20</v>
      </c>
      <c r="C20" s="5" t="s">
        <v>26</v>
      </c>
    </row>
    <row r="21" spans="2:3" x14ac:dyDescent="0.25">
      <c r="B21" s="5" t="s">
        <v>21</v>
      </c>
      <c r="C21" s="33" t="s">
        <v>22</v>
      </c>
    </row>
    <row r="23" spans="2:3" x14ac:dyDescent="0.25">
      <c r="B23" s="74" t="s">
        <v>23</v>
      </c>
      <c r="C23" s="75" t="s">
        <v>24</v>
      </c>
    </row>
    <row r="24" spans="2:3" x14ac:dyDescent="0.25">
      <c r="B24" s="74"/>
      <c r="C24" s="75"/>
    </row>
    <row r="25" spans="2:3" x14ac:dyDescent="0.25">
      <c r="B25" s="74"/>
      <c r="C25" s="75"/>
    </row>
    <row r="26" spans="2:3" x14ac:dyDescent="0.25">
      <c r="B26" s="74"/>
      <c r="C26" s="75"/>
    </row>
    <row r="27" spans="2:3" x14ac:dyDescent="0.25">
      <c r="B27" s="74"/>
      <c r="C27" s="75"/>
    </row>
    <row r="28" spans="2:3" x14ac:dyDescent="0.25">
      <c r="B28" s="74"/>
      <c r="C28" s="75"/>
    </row>
    <row r="29" spans="2:3" x14ac:dyDescent="0.25">
      <c r="B29" s="74"/>
      <c r="C29" s="76" t="s">
        <v>25</v>
      </c>
    </row>
    <row r="30" spans="2:3" x14ac:dyDescent="0.25">
      <c r="B30" s="74"/>
      <c r="C30" s="76"/>
    </row>
    <row r="31" spans="2:3" x14ac:dyDescent="0.25">
      <c r="B31" s="74"/>
      <c r="C31" s="76"/>
    </row>
    <row r="32" spans="2:3" x14ac:dyDescent="0.25">
      <c r="B32" s="74"/>
      <c r="C32" s="76"/>
    </row>
    <row r="33" spans="2:3" x14ac:dyDescent="0.25">
      <c r="B33" s="74"/>
      <c r="C33" s="76"/>
    </row>
    <row r="34" spans="2:3" x14ac:dyDescent="0.25">
      <c r="B34" s="74"/>
      <c r="C34" s="76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  <row r="38" spans="2:3" x14ac:dyDescent="0.25">
      <c r="B38" s="20"/>
      <c r="C38" s="20"/>
    </row>
    <row r="39" spans="2:3" x14ac:dyDescent="0.25">
      <c r="B39" s="20"/>
      <c r="C39" s="20"/>
    </row>
    <row r="40" spans="2:3" x14ac:dyDescent="0.25">
      <c r="B40" s="20"/>
      <c r="C40" s="20"/>
    </row>
    <row r="41" spans="2:3" x14ac:dyDescent="0.25">
      <c r="B41" s="20"/>
      <c r="C41" s="20"/>
    </row>
    <row r="42" spans="2:3" x14ac:dyDescent="0.25">
      <c r="B42" s="20"/>
      <c r="C42" s="20"/>
    </row>
    <row r="43" spans="2:3" x14ac:dyDescent="0.25">
      <c r="B43" s="20"/>
      <c r="C43" s="20"/>
    </row>
    <row r="44" spans="2:3" x14ac:dyDescent="0.25">
      <c r="B44" s="20"/>
      <c r="C44" s="20"/>
    </row>
    <row r="45" spans="2:3" x14ac:dyDescent="0.25">
      <c r="B45" s="20"/>
      <c r="C45" s="20"/>
    </row>
    <row r="46" spans="2:3" x14ac:dyDescent="0.25">
      <c r="B46" s="20"/>
      <c r="C46" s="20"/>
    </row>
    <row r="47" spans="2:3" x14ac:dyDescent="0.25">
      <c r="B47" s="20"/>
      <c r="C47" s="20"/>
    </row>
    <row r="48" spans="2:3" x14ac:dyDescent="0.25">
      <c r="B48" s="20"/>
      <c r="C48" s="20"/>
    </row>
    <row r="49" spans="2:3" x14ac:dyDescent="0.25">
      <c r="B49" s="20"/>
      <c r="C49" s="20"/>
    </row>
    <row r="50" spans="2:3" x14ac:dyDescent="0.25">
      <c r="B50" s="20"/>
      <c r="C50" s="20"/>
    </row>
    <row r="51" spans="2:3" x14ac:dyDescent="0.25">
      <c r="B51" s="20"/>
      <c r="C51" s="20"/>
    </row>
    <row r="52" spans="2:3" x14ac:dyDescent="0.25">
      <c r="B52" s="20"/>
      <c r="C52" s="20"/>
    </row>
    <row r="53" spans="2:3" x14ac:dyDescent="0.25">
      <c r="B53" s="20"/>
      <c r="C53" s="20"/>
    </row>
    <row r="54" spans="2:3" x14ac:dyDescent="0.25">
      <c r="B54" s="20"/>
      <c r="C54" s="20"/>
    </row>
    <row r="55" spans="2:3" x14ac:dyDescent="0.25">
      <c r="B55" s="20"/>
      <c r="C55" s="20"/>
    </row>
    <row r="56" spans="2:3" x14ac:dyDescent="0.25">
      <c r="B56" s="20"/>
      <c r="C56" s="20"/>
    </row>
    <row r="57" spans="2:3" x14ac:dyDescent="0.25">
      <c r="B57" s="20"/>
      <c r="C57" s="20"/>
    </row>
    <row r="58" spans="2:3" x14ac:dyDescent="0.25">
      <c r="B58" s="20"/>
      <c r="C58" s="20"/>
    </row>
    <row r="59" spans="2:3" x14ac:dyDescent="0.25">
      <c r="B59" s="20"/>
      <c r="C59" s="20"/>
    </row>
    <row r="60" spans="2:3" x14ac:dyDescent="0.25">
      <c r="B60" s="20"/>
      <c r="C60" s="20"/>
    </row>
    <row r="61" spans="2:3" x14ac:dyDescent="0.25">
      <c r="B61" s="20"/>
      <c r="C61" s="20"/>
    </row>
    <row r="62" spans="2:3" x14ac:dyDescent="0.25">
      <c r="B62" s="20"/>
      <c r="C62" s="20"/>
    </row>
    <row r="63" spans="2:3" x14ac:dyDescent="0.25">
      <c r="B63" s="20"/>
      <c r="C63" s="20"/>
    </row>
    <row r="64" spans="2:3" x14ac:dyDescent="0.25">
      <c r="B64" s="20"/>
      <c r="C64" s="20"/>
    </row>
    <row r="65" spans="2:3" x14ac:dyDescent="0.25">
      <c r="B65" s="20"/>
      <c r="C65" s="20"/>
    </row>
    <row r="66" spans="2:3" x14ac:dyDescent="0.25">
      <c r="B66" s="20"/>
      <c r="C66" s="20"/>
    </row>
    <row r="67" spans="2:3" x14ac:dyDescent="0.25">
      <c r="B67" s="20"/>
      <c r="C67" s="20"/>
    </row>
    <row r="68" spans="2:3" x14ac:dyDescent="0.25">
      <c r="B68" s="20"/>
      <c r="C68" s="20"/>
    </row>
    <row r="69" spans="2:3" x14ac:dyDescent="0.25">
      <c r="B69" s="20"/>
      <c r="C69" s="20"/>
    </row>
    <row r="70" spans="2:3" x14ac:dyDescent="0.25">
      <c r="B70" s="20"/>
      <c r="C70" s="20"/>
    </row>
    <row r="71" spans="2:3" x14ac:dyDescent="0.25">
      <c r="B71" s="20"/>
      <c r="C71" s="20"/>
    </row>
    <row r="72" spans="2:3" x14ac:dyDescent="0.25">
      <c r="B72" s="20"/>
      <c r="C72" s="20"/>
    </row>
    <row r="73" spans="2:3" x14ac:dyDescent="0.25">
      <c r="B73" s="20"/>
      <c r="C73" s="20"/>
    </row>
    <row r="74" spans="2:3" x14ac:dyDescent="0.25">
      <c r="B74" s="20"/>
      <c r="C74" s="20"/>
    </row>
    <row r="75" spans="2:3" x14ac:dyDescent="0.25">
      <c r="B75" s="20"/>
      <c r="C75" s="20"/>
    </row>
    <row r="76" spans="2:3" x14ac:dyDescent="0.25">
      <c r="B76" s="20"/>
      <c r="C76" s="20"/>
    </row>
    <row r="77" spans="2:3" x14ac:dyDescent="0.25">
      <c r="B77" s="20"/>
      <c r="C77" s="20"/>
    </row>
    <row r="78" spans="2:3" x14ac:dyDescent="0.25">
      <c r="B78" s="20"/>
      <c r="C78" s="20"/>
    </row>
    <row r="79" spans="2:3" x14ac:dyDescent="0.25">
      <c r="B79" s="20"/>
      <c r="C79" s="20"/>
    </row>
    <row r="80" spans="2:3" x14ac:dyDescent="0.25">
      <c r="B80" s="20"/>
      <c r="C80" s="20"/>
    </row>
    <row r="81" spans="2:3" x14ac:dyDescent="0.25">
      <c r="B81" s="20"/>
      <c r="C81" s="20"/>
    </row>
    <row r="82" spans="2:3" x14ac:dyDescent="0.25">
      <c r="B82" s="20"/>
      <c r="C82" s="20"/>
    </row>
    <row r="83" spans="2:3" x14ac:dyDescent="0.25">
      <c r="B83" s="20"/>
      <c r="C83" s="20"/>
    </row>
    <row r="84" spans="2:3" x14ac:dyDescent="0.25">
      <c r="B84" s="20"/>
      <c r="C84" s="20"/>
    </row>
    <row r="85" spans="2:3" x14ac:dyDescent="0.25">
      <c r="B85" s="20"/>
      <c r="C85" s="20"/>
    </row>
    <row r="86" spans="2:3" x14ac:dyDescent="0.25">
      <c r="B86" s="20"/>
      <c r="C86" s="20"/>
    </row>
    <row r="87" spans="2:3" x14ac:dyDescent="0.25">
      <c r="B87" s="20"/>
      <c r="C87" s="20"/>
    </row>
    <row r="88" spans="2:3" x14ac:dyDescent="0.25">
      <c r="B88" s="20"/>
      <c r="C88" s="20"/>
    </row>
    <row r="89" spans="2:3" x14ac:dyDescent="0.25">
      <c r="B89" s="20"/>
      <c r="C89" s="20"/>
    </row>
    <row r="90" spans="2:3" x14ac:dyDescent="0.25">
      <c r="B90" s="20"/>
      <c r="C90" s="20"/>
    </row>
    <row r="91" spans="2:3" x14ac:dyDescent="0.25">
      <c r="B91" s="20"/>
      <c r="C91" s="20"/>
    </row>
    <row r="92" spans="2:3" x14ac:dyDescent="0.25">
      <c r="B92" s="20"/>
      <c r="C92" s="20"/>
    </row>
    <row r="93" spans="2:3" x14ac:dyDescent="0.25">
      <c r="B93" s="20"/>
      <c r="C93" s="20"/>
    </row>
    <row r="94" spans="2:3" x14ac:dyDescent="0.25">
      <c r="B94" s="20"/>
      <c r="C94" s="20"/>
    </row>
    <row r="95" spans="2:3" x14ac:dyDescent="0.25">
      <c r="B95" s="20"/>
      <c r="C95" s="20"/>
    </row>
    <row r="96" spans="2:3" x14ac:dyDescent="0.25">
      <c r="B96" s="20"/>
      <c r="C96" s="20"/>
    </row>
    <row r="97" spans="2:3" x14ac:dyDescent="0.25">
      <c r="B97" s="20"/>
      <c r="C97" s="20"/>
    </row>
    <row r="98" spans="2:3" x14ac:dyDescent="0.25">
      <c r="B98" s="20"/>
      <c r="C98" s="20"/>
    </row>
    <row r="99" spans="2:3" x14ac:dyDescent="0.25">
      <c r="B99" s="20"/>
      <c r="C99" s="20"/>
    </row>
    <row r="100" spans="2:3" x14ac:dyDescent="0.25">
      <c r="B100" s="20"/>
      <c r="C100" s="20"/>
    </row>
    <row r="101" spans="2:3" x14ac:dyDescent="0.25">
      <c r="B101" s="20"/>
      <c r="C101" s="20"/>
    </row>
    <row r="102" spans="2:3" x14ac:dyDescent="0.25">
      <c r="B102" s="20"/>
      <c r="C102" s="20"/>
    </row>
    <row r="103" spans="2:3" x14ac:dyDescent="0.25">
      <c r="B103" s="20"/>
      <c r="C103" s="20"/>
    </row>
    <row r="104" spans="2:3" x14ac:dyDescent="0.25">
      <c r="B104" s="20"/>
      <c r="C104" s="20"/>
    </row>
    <row r="105" spans="2:3" x14ac:dyDescent="0.25">
      <c r="B105" s="20"/>
      <c r="C105" s="20"/>
    </row>
    <row r="106" spans="2:3" x14ac:dyDescent="0.25">
      <c r="B106" s="20"/>
      <c r="C106" s="20"/>
    </row>
    <row r="107" spans="2:3" x14ac:dyDescent="0.25">
      <c r="B107" s="20"/>
      <c r="C107" s="20"/>
    </row>
    <row r="108" spans="2:3" x14ac:dyDescent="0.25">
      <c r="B108" s="20"/>
      <c r="C108" s="20"/>
    </row>
    <row r="109" spans="2:3" x14ac:dyDescent="0.25">
      <c r="B109" s="20"/>
      <c r="C109" s="20"/>
    </row>
    <row r="110" spans="2:3" x14ac:dyDescent="0.25">
      <c r="B110" s="20"/>
      <c r="C110" s="20"/>
    </row>
    <row r="111" spans="2:3" x14ac:dyDescent="0.25">
      <c r="B111" s="20"/>
      <c r="C111" s="20"/>
    </row>
    <row r="112" spans="2:3" x14ac:dyDescent="0.25">
      <c r="B112" s="20"/>
      <c r="C112" s="20"/>
    </row>
    <row r="113" spans="2:3" x14ac:dyDescent="0.25">
      <c r="B113" s="20"/>
      <c r="C113" s="20"/>
    </row>
    <row r="114" spans="2:3" x14ac:dyDescent="0.25">
      <c r="B114" s="20"/>
      <c r="C114" s="20"/>
    </row>
    <row r="115" spans="2:3" x14ac:dyDescent="0.25">
      <c r="B115" s="20"/>
      <c r="C115" s="20"/>
    </row>
    <row r="116" spans="2:3" x14ac:dyDescent="0.25">
      <c r="B116" s="20"/>
      <c r="C116" s="20"/>
    </row>
    <row r="117" spans="2:3" x14ac:dyDescent="0.25">
      <c r="B117" s="20"/>
      <c r="C117" s="20"/>
    </row>
    <row r="118" spans="2:3" x14ac:dyDescent="0.25">
      <c r="B118" s="20"/>
      <c r="C118" s="20"/>
    </row>
    <row r="119" spans="2:3" x14ac:dyDescent="0.25">
      <c r="B119" s="20"/>
      <c r="C119" s="20"/>
    </row>
    <row r="120" spans="2:3" x14ac:dyDescent="0.25">
      <c r="B120" s="20"/>
      <c r="C120" s="20"/>
    </row>
    <row r="121" spans="2:3" x14ac:dyDescent="0.25">
      <c r="B121" s="20"/>
      <c r="C121" s="20"/>
    </row>
    <row r="122" spans="2:3" x14ac:dyDescent="0.25">
      <c r="B122" s="20"/>
      <c r="C122" s="20"/>
    </row>
    <row r="123" spans="2:3" x14ac:dyDescent="0.25">
      <c r="B123" s="20"/>
      <c r="C123" s="20"/>
    </row>
    <row r="124" spans="2:3" x14ac:dyDescent="0.25">
      <c r="B124" s="20"/>
      <c r="C124" s="20"/>
    </row>
    <row r="125" spans="2:3" x14ac:dyDescent="0.25">
      <c r="B125" s="20"/>
      <c r="C125" s="20"/>
    </row>
    <row r="126" spans="2:3" x14ac:dyDescent="0.25">
      <c r="B126" s="20"/>
      <c r="C126" s="20"/>
    </row>
    <row r="127" spans="2:3" x14ac:dyDescent="0.25">
      <c r="B127" s="20"/>
      <c r="C127" s="20"/>
    </row>
    <row r="128" spans="2:3" x14ac:dyDescent="0.25">
      <c r="B128" s="20"/>
      <c r="C128" s="20"/>
    </row>
    <row r="129" spans="2:3" x14ac:dyDescent="0.25">
      <c r="B129" s="20"/>
      <c r="C129" s="20"/>
    </row>
    <row r="130" spans="2:3" x14ac:dyDescent="0.25">
      <c r="B130" s="20"/>
      <c r="C130" s="20"/>
    </row>
    <row r="131" spans="2:3" x14ac:dyDescent="0.25">
      <c r="B131" s="20"/>
      <c r="C131" s="20"/>
    </row>
    <row r="132" spans="2:3" x14ac:dyDescent="0.25">
      <c r="B132" s="20"/>
      <c r="C132" s="20"/>
    </row>
    <row r="133" spans="2:3" x14ac:dyDescent="0.25">
      <c r="B133" s="20"/>
      <c r="C133" s="20"/>
    </row>
    <row r="134" spans="2:3" x14ac:dyDescent="0.25">
      <c r="B134" s="20"/>
      <c r="C134" s="20"/>
    </row>
    <row r="135" spans="2:3" x14ac:dyDescent="0.25">
      <c r="B135" s="20"/>
      <c r="C135" s="20"/>
    </row>
    <row r="136" spans="2:3" x14ac:dyDescent="0.25">
      <c r="B136" s="20"/>
      <c r="C136" s="20"/>
    </row>
    <row r="137" spans="2:3" x14ac:dyDescent="0.25">
      <c r="B137" s="20"/>
      <c r="C137" s="20"/>
    </row>
    <row r="138" spans="2:3" x14ac:dyDescent="0.25">
      <c r="B138" s="20"/>
      <c r="C138" s="20"/>
    </row>
    <row r="139" spans="2:3" x14ac:dyDescent="0.25">
      <c r="B139" s="20"/>
      <c r="C139" s="20"/>
    </row>
    <row r="140" spans="2:3" x14ac:dyDescent="0.25">
      <c r="B140" s="20"/>
      <c r="C140" s="20"/>
    </row>
    <row r="141" spans="2:3" x14ac:dyDescent="0.25">
      <c r="B141" s="20"/>
      <c r="C141" s="20"/>
    </row>
    <row r="142" spans="2:3" x14ac:dyDescent="0.25">
      <c r="B142" s="20"/>
      <c r="C142" s="20"/>
    </row>
    <row r="143" spans="2:3" x14ac:dyDescent="0.25">
      <c r="B143" s="20"/>
      <c r="C143" s="20"/>
    </row>
    <row r="144" spans="2:3" x14ac:dyDescent="0.25">
      <c r="B144" s="20"/>
      <c r="C144" s="20"/>
    </row>
    <row r="145" spans="2:3" x14ac:dyDescent="0.25">
      <c r="B145" s="20"/>
      <c r="C145" s="20"/>
    </row>
    <row r="146" spans="2:3" x14ac:dyDescent="0.25">
      <c r="B146" s="20"/>
      <c r="C146" s="20"/>
    </row>
    <row r="147" spans="2:3" x14ac:dyDescent="0.25">
      <c r="B147" s="20"/>
      <c r="C147" s="20"/>
    </row>
    <row r="148" spans="2:3" x14ac:dyDescent="0.25">
      <c r="B148" s="20"/>
      <c r="C148" s="20"/>
    </row>
    <row r="149" spans="2:3" x14ac:dyDescent="0.25">
      <c r="B149" s="20"/>
      <c r="C149" s="20"/>
    </row>
    <row r="150" spans="2:3" x14ac:dyDescent="0.25">
      <c r="B150" s="20"/>
      <c r="C150" s="20"/>
    </row>
    <row r="151" spans="2:3" x14ac:dyDescent="0.25">
      <c r="B151" s="20"/>
      <c r="C151" s="20"/>
    </row>
    <row r="152" spans="2:3" x14ac:dyDescent="0.25">
      <c r="B152" s="20"/>
      <c r="C152" s="20"/>
    </row>
    <row r="153" spans="2:3" x14ac:dyDescent="0.25">
      <c r="B153" s="20"/>
      <c r="C153" s="20"/>
    </row>
    <row r="154" spans="2:3" x14ac:dyDescent="0.25">
      <c r="B154" s="20"/>
      <c r="C154" s="20"/>
    </row>
    <row r="155" spans="2:3" x14ac:dyDescent="0.25">
      <c r="B155" s="20"/>
      <c r="C155" s="20"/>
    </row>
    <row r="156" spans="2:3" x14ac:dyDescent="0.25">
      <c r="B156" s="20"/>
      <c r="C156" s="20"/>
    </row>
    <row r="157" spans="2:3" x14ac:dyDescent="0.25">
      <c r="B157" s="20"/>
      <c r="C157" s="20"/>
    </row>
    <row r="158" spans="2:3" x14ac:dyDescent="0.25">
      <c r="B158" s="20"/>
      <c r="C158" s="20"/>
    </row>
    <row r="159" spans="2:3" x14ac:dyDescent="0.25">
      <c r="B159" s="20"/>
      <c r="C159" s="20"/>
    </row>
    <row r="160" spans="2:3" x14ac:dyDescent="0.25">
      <c r="B160" s="20"/>
      <c r="C160" s="20"/>
    </row>
    <row r="161" spans="2:3" x14ac:dyDescent="0.25">
      <c r="B161" s="20"/>
      <c r="C161" s="20"/>
    </row>
    <row r="162" spans="2:3" x14ac:dyDescent="0.25">
      <c r="B162" s="20"/>
      <c r="C162" s="20"/>
    </row>
    <row r="163" spans="2:3" x14ac:dyDescent="0.25">
      <c r="B163" s="20"/>
      <c r="C163" s="20"/>
    </row>
    <row r="164" spans="2:3" x14ac:dyDescent="0.25">
      <c r="B164" s="20"/>
      <c r="C164" s="20"/>
    </row>
    <row r="165" spans="2:3" x14ac:dyDescent="0.25">
      <c r="B165" s="20"/>
      <c r="C165" s="20"/>
    </row>
    <row r="166" spans="2:3" x14ac:dyDescent="0.25">
      <c r="B166" s="20"/>
      <c r="C166" s="20"/>
    </row>
    <row r="167" spans="2:3" x14ac:dyDescent="0.25">
      <c r="B167" s="20"/>
      <c r="C167" s="20"/>
    </row>
    <row r="168" spans="2:3" x14ac:dyDescent="0.25">
      <c r="B168" s="20"/>
      <c r="C168" s="20"/>
    </row>
    <row r="169" spans="2:3" x14ac:dyDescent="0.25">
      <c r="B169" s="20"/>
      <c r="C169" s="20"/>
    </row>
    <row r="170" spans="2:3" x14ac:dyDescent="0.25">
      <c r="B170" s="20"/>
      <c r="C170" s="20"/>
    </row>
    <row r="171" spans="2:3" x14ac:dyDescent="0.25">
      <c r="B171" s="20"/>
      <c r="C171" s="20"/>
    </row>
    <row r="172" spans="2:3" x14ac:dyDescent="0.25">
      <c r="B172" s="20"/>
      <c r="C172" s="20"/>
    </row>
    <row r="173" spans="2:3" x14ac:dyDescent="0.25">
      <c r="B173" s="20"/>
      <c r="C173" s="20"/>
    </row>
    <row r="174" spans="2:3" x14ac:dyDescent="0.25">
      <c r="B174" s="20"/>
      <c r="C174" s="20"/>
    </row>
    <row r="175" spans="2:3" x14ac:dyDescent="0.25">
      <c r="B175" s="20"/>
      <c r="C175" s="20"/>
    </row>
    <row r="176" spans="2:3" x14ac:dyDescent="0.25">
      <c r="B176" s="20"/>
      <c r="C176" s="20"/>
    </row>
    <row r="177" spans="2:3" x14ac:dyDescent="0.25">
      <c r="B177" s="20"/>
      <c r="C177" s="20"/>
    </row>
    <row r="178" spans="2:3" x14ac:dyDescent="0.25">
      <c r="B178" s="20"/>
      <c r="C178" s="20"/>
    </row>
    <row r="179" spans="2:3" x14ac:dyDescent="0.25">
      <c r="B179" s="20"/>
      <c r="C179" s="20"/>
    </row>
    <row r="180" spans="2:3" x14ac:dyDescent="0.25">
      <c r="B180" s="20"/>
      <c r="C180" s="20"/>
    </row>
    <row r="181" spans="2:3" x14ac:dyDescent="0.25">
      <c r="B181" s="20"/>
      <c r="C181" s="20"/>
    </row>
    <row r="182" spans="2:3" x14ac:dyDescent="0.25">
      <c r="B182" s="20"/>
      <c r="C182" s="20"/>
    </row>
    <row r="183" spans="2:3" x14ac:dyDescent="0.25">
      <c r="B183" s="20"/>
      <c r="C183" s="20"/>
    </row>
    <row r="184" spans="2:3" x14ac:dyDescent="0.25">
      <c r="B184" s="20"/>
      <c r="C184" s="20"/>
    </row>
    <row r="185" spans="2:3" x14ac:dyDescent="0.25">
      <c r="B185" s="20"/>
      <c r="C185" s="20"/>
    </row>
    <row r="186" spans="2:3" x14ac:dyDescent="0.25">
      <c r="B186" s="20"/>
      <c r="C186" s="20"/>
    </row>
    <row r="187" spans="2:3" x14ac:dyDescent="0.25">
      <c r="B187" s="20"/>
      <c r="C187" s="20"/>
    </row>
    <row r="188" spans="2:3" x14ac:dyDescent="0.25">
      <c r="B188" s="20"/>
      <c r="C188" s="20"/>
    </row>
    <row r="189" spans="2:3" x14ac:dyDescent="0.25">
      <c r="B189" s="20"/>
      <c r="C189" s="20"/>
    </row>
    <row r="190" spans="2:3" x14ac:dyDescent="0.25">
      <c r="B190" s="20"/>
      <c r="C190" s="20"/>
    </row>
    <row r="191" spans="2:3" x14ac:dyDescent="0.25">
      <c r="B191" s="20"/>
      <c r="C191" s="20"/>
    </row>
    <row r="192" spans="2:3" x14ac:dyDescent="0.25">
      <c r="B192" s="20"/>
      <c r="C192" s="20"/>
    </row>
    <row r="193" spans="2:3" x14ac:dyDescent="0.25">
      <c r="B193" s="20"/>
      <c r="C193" s="20"/>
    </row>
    <row r="194" spans="2:3" x14ac:dyDescent="0.25">
      <c r="B194" s="20"/>
      <c r="C194" s="20"/>
    </row>
    <row r="195" spans="2:3" x14ac:dyDescent="0.25">
      <c r="B195" s="20"/>
      <c r="C195" s="20"/>
    </row>
    <row r="196" spans="2:3" x14ac:dyDescent="0.25">
      <c r="B196" s="20"/>
      <c r="C196" s="20"/>
    </row>
    <row r="197" spans="2:3" x14ac:dyDescent="0.25">
      <c r="B197" s="20"/>
      <c r="C197" s="20"/>
    </row>
    <row r="198" spans="2:3" x14ac:dyDescent="0.25">
      <c r="B198" s="20"/>
      <c r="C198" s="20"/>
    </row>
    <row r="199" spans="2:3" x14ac:dyDescent="0.25">
      <c r="B199" s="20"/>
      <c r="C199" s="20"/>
    </row>
    <row r="200" spans="2:3" x14ac:dyDescent="0.25">
      <c r="B200" s="20"/>
      <c r="C200" s="20"/>
    </row>
    <row r="201" spans="2:3" x14ac:dyDescent="0.25">
      <c r="B201" s="20"/>
      <c r="C201" s="20"/>
    </row>
    <row r="202" spans="2:3" x14ac:dyDescent="0.25">
      <c r="B202" s="20"/>
      <c r="C202" s="20"/>
    </row>
    <row r="203" spans="2:3" x14ac:dyDescent="0.25">
      <c r="B203" s="20"/>
      <c r="C203" s="20"/>
    </row>
    <row r="204" spans="2:3" x14ac:dyDescent="0.25">
      <c r="B204" s="20"/>
      <c r="C204" s="20"/>
    </row>
    <row r="205" spans="2:3" x14ac:dyDescent="0.25">
      <c r="B205" s="20"/>
      <c r="C205" s="20"/>
    </row>
    <row r="206" spans="2:3" x14ac:dyDescent="0.25">
      <c r="B206" s="20"/>
      <c r="C206" s="20"/>
    </row>
    <row r="207" spans="2:3" x14ac:dyDescent="0.25">
      <c r="B207" s="20"/>
      <c r="C207" s="20"/>
    </row>
    <row r="208" spans="2:3" x14ac:dyDescent="0.25">
      <c r="B208" s="20"/>
      <c r="C208" s="20"/>
    </row>
    <row r="209" spans="2:3" x14ac:dyDescent="0.25">
      <c r="B209" s="20"/>
      <c r="C209" s="20"/>
    </row>
    <row r="210" spans="2:3" x14ac:dyDescent="0.25">
      <c r="B210" s="20"/>
      <c r="C210" s="20"/>
    </row>
    <row r="211" spans="2:3" x14ac:dyDescent="0.25">
      <c r="B211" s="20"/>
      <c r="C211" s="20"/>
    </row>
    <row r="212" spans="2:3" x14ac:dyDescent="0.25">
      <c r="B212" s="20"/>
      <c r="C212" s="20"/>
    </row>
    <row r="213" spans="2:3" x14ac:dyDescent="0.25">
      <c r="B213" s="20"/>
      <c r="C213" s="20"/>
    </row>
    <row r="214" spans="2:3" x14ac:dyDescent="0.25">
      <c r="B214" s="20"/>
      <c r="C214" s="20"/>
    </row>
    <row r="215" spans="2:3" x14ac:dyDescent="0.25">
      <c r="B215" s="20"/>
      <c r="C215" s="20"/>
    </row>
    <row r="216" spans="2:3" x14ac:dyDescent="0.25">
      <c r="B216" s="20"/>
      <c r="C216" s="20"/>
    </row>
    <row r="217" spans="2:3" x14ac:dyDescent="0.25">
      <c r="B217" s="20"/>
      <c r="C217" s="20"/>
    </row>
    <row r="218" spans="2:3" x14ac:dyDescent="0.25">
      <c r="B218" s="20"/>
      <c r="C218" s="20"/>
    </row>
    <row r="219" spans="2:3" x14ac:dyDescent="0.25">
      <c r="B219" s="20"/>
      <c r="C219" s="20"/>
    </row>
    <row r="220" spans="2:3" x14ac:dyDescent="0.25">
      <c r="B220" s="20"/>
      <c r="C220" s="20"/>
    </row>
    <row r="221" spans="2:3" x14ac:dyDescent="0.25">
      <c r="B221" s="20"/>
      <c r="C221" s="20"/>
    </row>
    <row r="222" spans="2:3" x14ac:dyDescent="0.25">
      <c r="B222" s="20"/>
      <c r="C222" s="20"/>
    </row>
    <row r="223" spans="2:3" x14ac:dyDescent="0.25">
      <c r="B223" s="20"/>
      <c r="C223" s="20"/>
    </row>
    <row r="224" spans="2:3" x14ac:dyDescent="0.25">
      <c r="B224" s="20"/>
      <c r="C224" s="20"/>
    </row>
    <row r="225" spans="2:3" x14ac:dyDescent="0.25">
      <c r="B225" s="20"/>
      <c r="C225" s="20"/>
    </row>
    <row r="226" spans="2:3" x14ac:dyDescent="0.25">
      <c r="B226" s="20"/>
      <c r="C226" s="20"/>
    </row>
    <row r="227" spans="2:3" x14ac:dyDescent="0.25">
      <c r="B227" s="20"/>
      <c r="C227" s="20"/>
    </row>
    <row r="228" spans="2:3" x14ac:dyDescent="0.25">
      <c r="B228" s="20"/>
      <c r="C228" s="20"/>
    </row>
    <row r="229" spans="2:3" x14ac:dyDescent="0.25">
      <c r="B229" s="20"/>
      <c r="C229" s="20"/>
    </row>
    <row r="230" spans="2:3" x14ac:dyDescent="0.25">
      <c r="B230" s="20"/>
      <c r="C230" s="20"/>
    </row>
    <row r="231" spans="2:3" x14ac:dyDescent="0.25">
      <c r="B231" s="20"/>
      <c r="C231" s="20"/>
    </row>
    <row r="232" spans="2:3" x14ac:dyDescent="0.25">
      <c r="B232" s="20"/>
      <c r="C232" s="20"/>
    </row>
    <row r="233" spans="2:3" x14ac:dyDescent="0.25">
      <c r="B233" s="20"/>
      <c r="C233" s="20"/>
    </row>
    <row r="234" spans="2:3" x14ac:dyDescent="0.25">
      <c r="B234" s="20"/>
      <c r="C234" s="20"/>
    </row>
    <row r="235" spans="2:3" x14ac:dyDescent="0.25">
      <c r="B235" s="20"/>
      <c r="C235" s="20"/>
    </row>
    <row r="236" spans="2:3" x14ac:dyDescent="0.25">
      <c r="B236" s="20"/>
      <c r="C236" s="20"/>
    </row>
    <row r="237" spans="2:3" x14ac:dyDescent="0.25">
      <c r="B237" s="20"/>
      <c r="C237" s="20"/>
    </row>
    <row r="238" spans="2:3" x14ac:dyDescent="0.25">
      <c r="B238" s="20"/>
      <c r="C238" s="20"/>
    </row>
    <row r="239" spans="2:3" x14ac:dyDescent="0.25">
      <c r="B239" s="20"/>
      <c r="C239" s="20"/>
    </row>
    <row r="240" spans="2:3" x14ac:dyDescent="0.25">
      <c r="B240" s="20"/>
      <c r="C240" s="20"/>
    </row>
    <row r="241" spans="2:3" x14ac:dyDescent="0.25">
      <c r="B241" s="20"/>
      <c r="C241" s="20"/>
    </row>
    <row r="242" spans="2:3" x14ac:dyDescent="0.25">
      <c r="B242" s="20"/>
      <c r="C242" s="20"/>
    </row>
    <row r="243" spans="2:3" x14ac:dyDescent="0.25">
      <c r="B243" s="20"/>
      <c r="C243" s="20"/>
    </row>
    <row r="244" spans="2:3" x14ac:dyDescent="0.25">
      <c r="B244" s="20"/>
      <c r="C244" s="20"/>
    </row>
    <row r="245" spans="2:3" x14ac:dyDescent="0.25">
      <c r="B245" s="20"/>
      <c r="C245" s="20"/>
    </row>
    <row r="246" spans="2:3" x14ac:dyDescent="0.25">
      <c r="B246" s="20"/>
      <c r="C246" s="20"/>
    </row>
    <row r="247" spans="2:3" x14ac:dyDescent="0.25">
      <c r="B247" s="20"/>
      <c r="C247" s="20"/>
    </row>
    <row r="248" spans="2:3" x14ac:dyDescent="0.25">
      <c r="B248" s="20"/>
      <c r="C248" s="20"/>
    </row>
    <row r="249" spans="2:3" x14ac:dyDescent="0.25">
      <c r="B249" s="20"/>
      <c r="C249" s="20"/>
    </row>
    <row r="250" spans="2:3" x14ac:dyDescent="0.25">
      <c r="B250" s="20"/>
      <c r="C250" s="20"/>
    </row>
    <row r="251" spans="2:3" x14ac:dyDescent="0.25">
      <c r="B251" s="20"/>
      <c r="C251" s="20"/>
    </row>
    <row r="252" spans="2:3" x14ac:dyDescent="0.25">
      <c r="B252" s="20"/>
      <c r="C252" s="20"/>
    </row>
  </sheetData>
  <mergeCells count="3">
    <mergeCell ref="B23:B34"/>
    <mergeCell ref="C23:C28"/>
    <mergeCell ref="C29:C34"/>
  </mergeCells>
  <hyperlinks>
    <hyperlink ref="B12" location="Données_mensuelles!A1" display="Mensuelle"/>
    <hyperlink ref="B13" location="Données_trimestrielles!A1" display="Trimestrielle"/>
    <hyperlink ref="B14" location="Données_annuelles!A1" display="Annuelle"/>
    <hyperlink ref="C2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437"/>
  <sheetViews>
    <sheetView workbookViewId="0">
      <pane ySplit="5" topLeftCell="A269" activePane="bottomLeft" state="frozen"/>
      <selection pane="bottomLeft" activeCell="F274" sqref="F274"/>
    </sheetView>
  </sheetViews>
  <sheetFormatPr defaultColWidth="12.6640625" defaultRowHeight="15.75" x14ac:dyDescent="0.25"/>
  <cols>
    <col min="1" max="3" width="11.44140625" style="29" customWidth="1"/>
    <col min="4" max="4" width="13.21875" style="29" customWidth="1"/>
  </cols>
  <sheetData>
    <row r="1" spans="1:4" x14ac:dyDescent="0.25">
      <c r="A1" s="39" t="s">
        <v>8</v>
      </c>
      <c r="B1" s="40"/>
      <c r="C1" s="40"/>
      <c r="D1" s="41"/>
    </row>
    <row r="2" spans="1:4" x14ac:dyDescent="0.25">
      <c r="A2" s="42"/>
      <c r="B2" s="43"/>
      <c r="C2" s="43"/>
      <c r="D2" s="44"/>
    </row>
    <row r="3" spans="1:4" x14ac:dyDescent="0.25">
      <c r="A3" s="15" t="s">
        <v>0</v>
      </c>
      <c r="B3" s="16"/>
      <c r="C3" s="16"/>
      <c r="D3" s="17" t="s">
        <v>1</v>
      </c>
    </row>
    <row r="4" spans="1:4" x14ac:dyDescent="0.25">
      <c r="A4" s="77" t="s">
        <v>7</v>
      </c>
      <c r="B4" s="78"/>
      <c r="C4" s="78"/>
      <c r="D4" s="79"/>
    </row>
    <row r="5" spans="1:4" x14ac:dyDescent="0.25">
      <c r="A5" s="18" t="s">
        <v>5</v>
      </c>
      <c r="B5" s="19" t="s">
        <v>2</v>
      </c>
      <c r="C5" s="19" t="s">
        <v>3</v>
      </c>
      <c r="D5" s="19" t="s">
        <v>4</v>
      </c>
    </row>
    <row r="6" spans="1:4" x14ac:dyDescent="0.25">
      <c r="A6" s="45">
        <v>36892</v>
      </c>
      <c r="B6" s="46">
        <v>13.3</v>
      </c>
      <c r="C6" s="46">
        <v>2.7</v>
      </c>
      <c r="D6" s="47">
        <f>C6+B6</f>
        <v>16</v>
      </c>
    </row>
    <row r="7" spans="1:4" x14ac:dyDescent="0.25">
      <c r="A7" s="45">
        <v>36923</v>
      </c>
      <c r="B7" s="46">
        <v>11.2</v>
      </c>
      <c r="C7" s="46">
        <v>3.3</v>
      </c>
      <c r="D7" s="47">
        <f t="shared" ref="D7:D29" si="0">C7+B7</f>
        <v>14.5</v>
      </c>
    </row>
    <row r="8" spans="1:4" x14ac:dyDescent="0.25">
      <c r="A8" s="45">
        <v>36951</v>
      </c>
      <c r="B8" s="46">
        <v>10.9</v>
      </c>
      <c r="C8" s="46">
        <v>2.6</v>
      </c>
      <c r="D8" s="47">
        <f t="shared" si="0"/>
        <v>13.5</v>
      </c>
    </row>
    <row r="9" spans="1:4" x14ac:dyDescent="0.25">
      <c r="A9" s="45">
        <v>36982</v>
      </c>
      <c r="B9" s="46">
        <v>17.2</v>
      </c>
      <c r="C9" s="46">
        <v>0.5</v>
      </c>
      <c r="D9" s="47">
        <f t="shared" si="0"/>
        <v>17.7</v>
      </c>
    </row>
    <row r="10" spans="1:4" x14ac:dyDescent="0.25">
      <c r="A10" s="45">
        <v>37012</v>
      </c>
      <c r="B10" s="46">
        <v>14.6</v>
      </c>
      <c r="C10" s="46">
        <v>0.3</v>
      </c>
      <c r="D10" s="47">
        <f t="shared" si="0"/>
        <v>14.9</v>
      </c>
    </row>
    <row r="11" spans="1:4" x14ac:dyDescent="0.25">
      <c r="A11" s="45">
        <v>37043</v>
      </c>
      <c r="B11" s="46">
        <v>12.1</v>
      </c>
      <c r="C11" s="46">
        <v>0.1</v>
      </c>
      <c r="D11" s="47">
        <f t="shared" si="0"/>
        <v>12.2</v>
      </c>
    </row>
    <row r="12" spans="1:4" x14ac:dyDescent="0.25">
      <c r="A12" s="45">
        <v>37073</v>
      </c>
      <c r="B12" s="46">
        <v>10.4</v>
      </c>
      <c r="C12" s="46">
        <v>0.2</v>
      </c>
      <c r="D12" s="47">
        <f t="shared" si="0"/>
        <v>10.6</v>
      </c>
    </row>
    <row r="13" spans="1:4" x14ac:dyDescent="0.25">
      <c r="A13" s="45">
        <v>37104</v>
      </c>
      <c r="B13" s="46">
        <v>13</v>
      </c>
      <c r="C13" s="46">
        <v>2.2000000000000002</v>
      </c>
      <c r="D13" s="47">
        <f t="shared" si="0"/>
        <v>15.2</v>
      </c>
    </row>
    <row r="14" spans="1:4" x14ac:dyDescent="0.25">
      <c r="A14" s="45">
        <v>37135</v>
      </c>
      <c r="B14" s="46">
        <v>12.7</v>
      </c>
      <c r="C14" s="46">
        <v>2.5</v>
      </c>
      <c r="D14" s="47">
        <f t="shared" si="0"/>
        <v>15.2</v>
      </c>
    </row>
    <row r="15" spans="1:4" x14ac:dyDescent="0.25">
      <c r="A15" s="45">
        <v>37165</v>
      </c>
      <c r="B15" s="46">
        <v>11.039953000000001</v>
      </c>
      <c r="C15" s="46">
        <v>2.191316</v>
      </c>
      <c r="D15" s="47">
        <f t="shared" si="0"/>
        <v>13.231269000000001</v>
      </c>
    </row>
    <row r="16" spans="1:4" x14ac:dyDescent="0.25">
      <c r="A16" s="45">
        <v>37196</v>
      </c>
      <c r="B16" s="46">
        <v>10.994</v>
      </c>
      <c r="C16" s="46">
        <v>2.3165580000000001</v>
      </c>
      <c r="D16" s="47">
        <f t="shared" si="0"/>
        <v>13.310558</v>
      </c>
    </row>
    <row r="17" spans="1:7" x14ac:dyDescent="0.25">
      <c r="A17" s="45">
        <v>37226</v>
      </c>
      <c r="B17" s="46">
        <v>17.523609</v>
      </c>
      <c r="C17" s="46">
        <v>1.5308999999999999</v>
      </c>
      <c r="D17" s="47">
        <f t="shared" si="0"/>
        <v>19.054508999999999</v>
      </c>
    </row>
    <row r="18" spans="1:7" x14ac:dyDescent="0.25">
      <c r="A18" s="45">
        <v>37257</v>
      </c>
      <c r="B18" s="46">
        <v>16.117782999999999</v>
      </c>
      <c r="C18" s="46">
        <v>1.3226</v>
      </c>
      <c r="D18" s="47">
        <f t="shared" si="0"/>
        <v>17.440383000000001</v>
      </c>
      <c r="E18" s="1"/>
    </row>
    <row r="19" spans="1:7" x14ac:dyDescent="0.25">
      <c r="A19" s="45">
        <v>37288</v>
      </c>
      <c r="B19" s="46">
        <v>10.228384999999999</v>
      </c>
      <c r="C19" s="46">
        <v>1.1827049999999999</v>
      </c>
      <c r="D19" s="47">
        <f t="shared" si="0"/>
        <v>11.41109</v>
      </c>
      <c r="E19" s="2"/>
    </row>
    <row r="20" spans="1:7" x14ac:dyDescent="0.25">
      <c r="A20" s="45">
        <v>37316</v>
      </c>
      <c r="B20" s="46">
        <v>12.398491999999999</v>
      </c>
      <c r="C20" s="46">
        <v>0.18886500000000001</v>
      </c>
      <c r="D20" s="47">
        <f t="shared" si="0"/>
        <v>12.587356999999999</v>
      </c>
      <c r="E20" s="2"/>
      <c r="G20" s="21"/>
    </row>
    <row r="21" spans="1:7" x14ac:dyDescent="0.25">
      <c r="A21" s="45">
        <v>37347</v>
      </c>
      <c r="B21" s="46">
        <v>13.919929</v>
      </c>
      <c r="C21" s="46">
        <v>1.102014</v>
      </c>
      <c r="D21" s="47">
        <f t="shared" si="0"/>
        <v>15.021943</v>
      </c>
      <c r="E21" s="2"/>
    </row>
    <row r="22" spans="1:7" x14ac:dyDescent="0.25">
      <c r="A22" s="45">
        <v>37377</v>
      </c>
      <c r="B22" s="46">
        <v>12.594868999999999</v>
      </c>
      <c r="C22" s="46">
        <v>1.09778</v>
      </c>
      <c r="D22" s="47">
        <f t="shared" si="0"/>
        <v>13.692648999999999</v>
      </c>
      <c r="E22" s="2"/>
    </row>
    <row r="23" spans="1:7" x14ac:dyDescent="0.25">
      <c r="A23" s="45">
        <v>37408</v>
      </c>
      <c r="B23" s="46">
        <v>11.842733000000001</v>
      </c>
      <c r="C23" s="46">
        <v>0.71630000000000005</v>
      </c>
      <c r="D23" s="47">
        <f t="shared" si="0"/>
        <v>12.559033000000001</v>
      </c>
      <c r="E23" s="2"/>
    </row>
    <row r="24" spans="1:7" x14ac:dyDescent="0.25">
      <c r="A24" s="45">
        <v>37438</v>
      </c>
      <c r="B24" s="46">
        <v>14.090443</v>
      </c>
      <c r="C24" s="46">
        <v>1.8461669999999999</v>
      </c>
      <c r="D24" s="47">
        <f t="shared" si="0"/>
        <v>15.93661</v>
      </c>
      <c r="E24" s="2"/>
    </row>
    <row r="25" spans="1:7" x14ac:dyDescent="0.25">
      <c r="A25" s="45">
        <v>37469</v>
      </c>
      <c r="B25" s="46">
        <v>12.867898</v>
      </c>
      <c r="C25" s="46">
        <v>1.366452</v>
      </c>
      <c r="D25" s="47">
        <f t="shared" si="0"/>
        <v>14.234350000000001</v>
      </c>
      <c r="E25" s="2"/>
    </row>
    <row r="26" spans="1:7" x14ac:dyDescent="0.25">
      <c r="A26" s="45">
        <v>37500</v>
      </c>
      <c r="B26" s="46">
        <v>11.452695</v>
      </c>
      <c r="C26" s="46">
        <v>1.49116</v>
      </c>
      <c r="D26" s="47">
        <f t="shared" si="0"/>
        <v>12.943855000000001</v>
      </c>
      <c r="E26" s="2"/>
    </row>
    <row r="27" spans="1:7" x14ac:dyDescent="0.25">
      <c r="A27" s="45">
        <v>37530</v>
      </c>
      <c r="B27" s="46">
        <v>14.536664999999999</v>
      </c>
      <c r="C27" s="46">
        <v>2.9928599999999999</v>
      </c>
      <c r="D27" s="47">
        <f t="shared" si="0"/>
        <v>17.529525</v>
      </c>
      <c r="E27" s="2"/>
    </row>
    <row r="28" spans="1:7" x14ac:dyDescent="0.25">
      <c r="A28" s="45">
        <v>37561</v>
      </c>
      <c r="B28" s="46">
        <v>10.13958</v>
      </c>
      <c r="C28" s="46">
        <v>3.3735249999999999</v>
      </c>
      <c r="D28" s="47">
        <f t="shared" si="0"/>
        <v>13.513104999999999</v>
      </c>
      <c r="E28" s="2"/>
    </row>
    <row r="29" spans="1:7" x14ac:dyDescent="0.25">
      <c r="A29" s="45">
        <v>37591</v>
      </c>
      <c r="B29" s="46">
        <v>15.815239</v>
      </c>
      <c r="C29" s="46">
        <v>2.9450569999999998</v>
      </c>
      <c r="D29" s="47">
        <f t="shared" si="0"/>
        <v>18.760296</v>
      </c>
      <c r="E29" s="2"/>
    </row>
    <row r="30" spans="1:7" x14ac:dyDescent="0.25">
      <c r="A30" s="45">
        <v>37622</v>
      </c>
      <c r="B30" s="46">
        <v>14.448057</v>
      </c>
      <c r="C30" s="46">
        <v>3.4921150000000001</v>
      </c>
      <c r="D30" s="47">
        <f t="shared" ref="D30:D41" si="1">C30+B30</f>
        <v>17.940172</v>
      </c>
      <c r="E30" s="2"/>
    </row>
    <row r="31" spans="1:7" x14ac:dyDescent="0.25">
      <c r="A31" s="45">
        <v>37653</v>
      </c>
      <c r="B31" s="46">
        <v>14.78464</v>
      </c>
      <c r="C31" s="46">
        <v>3.1642999999999999</v>
      </c>
      <c r="D31" s="47">
        <f t="shared" si="1"/>
        <v>17.94894</v>
      </c>
      <c r="E31" s="2"/>
    </row>
    <row r="32" spans="1:7" x14ac:dyDescent="0.25">
      <c r="A32" s="45">
        <v>37681</v>
      </c>
      <c r="B32" s="46">
        <v>14.987197</v>
      </c>
      <c r="C32" s="46">
        <v>3.1</v>
      </c>
      <c r="D32" s="47">
        <f t="shared" si="1"/>
        <v>18.087197</v>
      </c>
      <c r="E32" s="2"/>
    </row>
    <row r="33" spans="1:5" x14ac:dyDescent="0.25">
      <c r="A33" s="45">
        <v>37712</v>
      </c>
      <c r="B33" s="46">
        <v>16.399999999999999</v>
      </c>
      <c r="C33" s="46">
        <v>3.3</v>
      </c>
      <c r="D33" s="47">
        <f t="shared" si="1"/>
        <v>19.7</v>
      </c>
      <c r="E33" s="2"/>
    </row>
    <row r="34" spans="1:5" x14ac:dyDescent="0.25">
      <c r="A34" s="45">
        <v>37742</v>
      </c>
      <c r="B34" s="46">
        <v>14.522315000000001</v>
      </c>
      <c r="C34" s="46">
        <v>1.3059540000000001</v>
      </c>
      <c r="D34" s="47">
        <f t="shared" si="1"/>
        <v>15.828269000000001</v>
      </c>
      <c r="E34" s="2"/>
    </row>
    <row r="35" spans="1:5" x14ac:dyDescent="0.25">
      <c r="A35" s="45">
        <v>37773</v>
      </c>
      <c r="B35" s="46">
        <v>16.689349</v>
      </c>
      <c r="C35" s="46">
        <v>2.7949600000000001</v>
      </c>
      <c r="D35" s="47">
        <f t="shared" si="1"/>
        <v>19.484309</v>
      </c>
      <c r="E35" s="2"/>
    </row>
    <row r="36" spans="1:5" x14ac:dyDescent="0.25">
      <c r="A36" s="45">
        <v>37803</v>
      </c>
      <c r="B36" s="46">
        <v>16.305213999999999</v>
      </c>
      <c r="C36" s="46">
        <v>2.73556</v>
      </c>
      <c r="D36" s="47">
        <f t="shared" si="1"/>
        <v>19.040773999999999</v>
      </c>
      <c r="E36" s="2"/>
    </row>
    <row r="37" spans="1:5" x14ac:dyDescent="0.25">
      <c r="A37" s="45">
        <v>37834</v>
      </c>
      <c r="B37" s="46">
        <v>14.519304</v>
      </c>
      <c r="C37" s="46">
        <v>2.051507</v>
      </c>
      <c r="D37" s="47">
        <f t="shared" si="1"/>
        <v>16.570810999999999</v>
      </c>
      <c r="E37" s="2"/>
    </row>
    <row r="38" spans="1:5" x14ac:dyDescent="0.25">
      <c r="A38" s="45">
        <v>37865</v>
      </c>
      <c r="B38" s="46">
        <v>13.189265000000001</v>
      </c>
      <c r="C38" s="46">
        <v>0.79075899999999999</v>
      </c>
      <c r="D38" s="47">
        <f t="shared" si="1"/>
        <v>13.980024</v>
      </c>
      <c r="E38" s="2"/>
    </row>
    <row r="39" spans="1:5" x14ac:dyDescent="0.25">
      <c r="A39" s="45">
        <v>37895</v>
      </c>
      <c r="B39" s="46">
        <v>14.123056</v>
      </c>
      <c r="C39" s="46">
        <v>0.89180300000000001</v>
      </c>
      <c r="D39" s="47">
        <f t="shared" si="1"/>
        <v>15.014859</v>
      </c>
      <c r="E39" s="2"/>
    </row>
    <row r="40" spans="1:5" x14ac:dyDescent="0.25">
      <c r="A40" s="45">
        <v>37926</v>
      </c>
      <c r="B40" s="46">
        <v>10.411735999999999</v>
      </c>
      <c r="C40" s="46">
        <v>1.4084220000000001</v>
      </c>
      <c r="D40" s="47">
        <f t="shared" si="1"/>
        <v>11.820157999999999</v>
      </c>
      <c r="E40" s="2"/>
    </row>
    <row r="41" spans="1:5" ht="15" customHeight="1" x14ac:dyDescent="0.25">
      <c r="A41" s="45">
        <v>37956</v>
      </c>
      <c r="B41" s="46">
        <v>14.967108</v>
      </c>
      <c r="C41" s="46">
        <v>1.905259</v>
      </c>
      <c r="D41" s="47">
        <f t="shared" si="1"/>
        <v>16.872367000000001</v>
      </c>
      <c r="E41" s="2"/>
    </row>
    <row r="42" spans="1:5" x14ac:dyDescent="0.25">
      <c r="A42" s="45">
        <v>37987</v>
      </c>
      <c r="B42" s="46">
        <v>8.4454019999999996</v>
      </c>
      <c r="C42" s="46">
        <v>0.58734500000000001</v>
      </c>
      <c r="D42" s="47">
        <f t="shared" ref="D42:D49" si="2">C42+B42</f>
        <v>9.0327470000000005</v>
      </c>
      <c r="E42" s="2"/>
    </row>
    <row r="43" spans="1:5" x14ac:dyDescent="0.25">
      <c r="A43" s="45">
        <v>38018</v>
      </c>
      <c r="B43" s="46">
        <v>10.640359</v>
      </c>
      <c r="C43" s="46">
        <v>0.99750399999999995</v>
      </c>
      <c r="D43" s="47">
        <f t="shared" si="2"/>
        <v>11.637862999999999</v>
      </c>
      <c r="E43" s="2"/>
    </row>
    <row r="44" spans="1:5" x14ac:dyDescent="0.25">
      <c r="A44" s="45">
        <v>38047</v>
      </c>
      <c r="B44" s="46">
        <v>16.734072999999999</v>
      </c>
      <c r="C44" s="46">
        <v>0.31567899999999999</v>
      </c>
      <c r="D44" s="47">
        <f t="shared" si="2"/>
        <v>17.049751999999998</v>
      </c>
      <c r="E44" s="2"/>
    </row>
    <row r="45" spans="1:5" x14ac:dyDescent="0.25">
      <c r="A45" s="45">
        <v>38078</v>
      </c>
      <c r="B45" s="46">
        <v>13.922516999999999</v>
      </c>
      <c r="C45" s="46">
        <v>0.52765200000000001</v>
      </c>
      <c r="D45" s="47">
        <f t="shared" si="2"/>
        <v>14.450168999999999</v>
      </c>
      <c r="E45" s="2"/>
    </row>
    <row r="46" spans="1:5" x14ac:dyDescent="0.25">
      <c r="A46" s="45">
        <v>38108</v>
      </c>
      <c r="B46" s="46">
        <v>21.393744000000002</v>
      </c>
      <c r="C46" s="46">
        <v>0.20630000000000001</v>
      </c>
      <c r="D46" s="47">
        <f t="shared" si="2"/>
        <v>21.600044</v>
      </c>
      <c r="E46" s="2"/>
    </row>
    <row r="47" spans="1:5" x14ac:dyDescent="0.25">
      <c r="A47" s="45">
        <v>38139</v>
      </c>
      <c r="B47" s="46">
        <v>12.278638000000001</v>
      </c>
      <c r="C47" s="46">
        <v>0.182</v>
      </c>
      <c r="D47" s="47">
        <f t="shared" si="2"/>
        <v>12.460638000000001</v>
      </c>
      <c r="E47" s="2"/>
    </row>
    <row r="48" spans="1:5" x14ac:dyDescent="0.25">
      <c r="A48" s="45">
        <v>38169</v>
      </c>
      <c r="B48" s="46">
        <v>12.125268999999999</v>
      </c>
      <c r="C48" s="46">
        <v>0.6593</v>
      </c>
      <c r="D48" s="47">
        <f t="shared" si="2"/>
        <v>12.784568999999999</v>
      </c>
      <c r="E48" s="2"/>
    </row>
    <row r="49" spans="1:5" x14ac:dyDescent="0.25">
      <c r="A49" s="45">
        <v>38200</v>
      </c>
      <c r="B49" s="46">
        <v>16.899999999999999</v>
      </c>
      <c r="C49" s="46">
        <v>1.7245490000000001</v>
      </c>
      <c r="D49" s="47">
        <f t="shared" si="2"/>
        <v>18.624548999999998</v>
      </c>
      <c r="E49" s="2"/>
    </row>
    <row r="50" spans="1:5" x14ac:dyDescent="0.25">
      <c r="A50" s="45">
        <v>38231</v>
      </c>
      <c r="B50" s="46">
        <v>13.36035</v>
      </c>
      <c r="C50" s="46">
        <v>2.78817</v>
      </c>
      <c r="D50" s="47">
        <v>16.2</v>
      </c>
      <c r="E50" s="2"/>
    </row>
    <row r="51" spans="1:5" x14ac:dyDescent="0.25">
      <c r="A51" s="45">
        <v>38261</v>
      </c>
      <c r="B51" s="46">
        <v>16.984321999999999</v>
      </c>
      <c r="C51" s="46">
        <v>1.71414</v>
      </c>
      <c r="D51" s="47">
        <f>C51+B51</f>
        <v>18.698461999999999</v>
      </c>
      <c r="E51" s="2"/>
    </row>
    <row r="52" spans="1:5" x14ac:dyDescent="0.25">
      <c r="A52" s="45">
        <v>38292</v>
      </c>
      <c r="B52" s="46">
        <v>15.864495</v>
      </c>
      <c r="C52" s="46">
        <v>3.4452289999999999</v>
      </c>
      <c r="D52" s="47">
        <f>C52+B52</f>
        <v>19.309723999999999</v>
      </c>
      <c r="E52" s="2"/>
    </row>
    <row r="53" spans="1:5" x14ac:dyDescent="0.25">
      <c r="A53" s="45">
        <v>38322</v>
      </c>
      <c r="B53" s="46">
        <v>10.41939</v>
      </c>
      <c r="C53" s="46">
        <v>1.4603999999999999</v>
      </c>
      <c r="D53" s="47">
        <f>C53+B53</f>
        <v>11.87979</v>
      </c>
      <c r="E53" s="2"/>
    </row>
    <row r="54" spans="1:5" ht="15.75" customHeight="1" x14ac:dyDescent="0.25">
      <c r="A54" s="45">
        <v>38718</v>
      </c>
      <c r="B54" s="46">
        <v>18.729099000000001</v>
      </c>
      <c r="C54" s="46">
        <v>0.375967</v>
      </c>
      <c r="D54" s="47">
        <f t="shared" ref="D54:D65" si="3">C54+B54</f>
        <v>19.105066000000001</v>
      </c>
      <c r="E54" s="2"/>
    </row>
    <row r="55" spans="1:5" ht="15.75" customHeight="1" x14ac:dyDescent="0.25">
      <c r="A55" s="45">
        <v>38749</v>
      </c>
      <c r="B55" s="46">
        <v>17.316665</v>
      </c>
      <c r="C55" s="46">
        <v>0.43220599999999998</v>
      </c>
      <c r="D55" s="47">
        <f t="shared" si="3"/>
        <v>17.748871000000001</v>
      </c>
      <c r="E55" s="2"/>
    </row>
    <row r="56" spans="1:5" ht="15.75" customHeight="1" x14ac:dyDescent="0.25">
      <c r="A56" s="45">
        <v>38777</v>
      </c>
      <c r="B56" s="46">
        <v>15.120749999999999</v>
      </c>
      <c r="C56" s="46">
        <v>0.20502500000000001</v>
      </c>
      <c r="D56" s="47">
        <f t="shared" si="3"/>
        <v>15.325775</v>
      </c>
      <c r="E56" s="2"/>
    </row>
    <row r="57" spans="1:5" ht="15.75" customHeight="1" x14ac:dyDescent="0.25">
      <c r="A57" s="45">
        <v>38808</v>
      </c>
      <c r="B57" s="46">
        <v>13.186707999999999</v>
      </c>
      <c r="C57" s="46">
        <v>0.243453</v>
      </c>
      <c r="D57" s="47">
        <f t="shared" si="3"/>
        <v>13.430161</v>
      </c>
      <c r="E57" s="2"/>
    </row>
    <row r="58" spans="1:5" ht="15.75" customHeight="1" x14ac:dyDescent="0.25">
      <c r="A58" s="45">
        <v>38838</v>
      </c>
      <c r="B58" s="46">
        <v>12.696168</v>
      </c>
      <c r="C58" s="46">
        <v>0.41317999999999999</v>
      </c>
      <c r="D58" s="47">
        <f t="shared" si="3"/>
        <v>13.109348000000001</v>
      </c>
      <c r="E58" s="2"/>
    </row>
    <row r="59" spans="1:5" ht="15.75" customHeight="1" x14ac:dyDescent="0.25">
      <c r="A59" s="45">
        <v>38869</v>
      </c>
      <c r="B59" s="46">
        <v>14.410477</v>
      </c>
      <c r="C59" s="46">
        <v>0.14599999999999999</v>
      </c>
      <c r="D59" s="47">
        <f t="shared" si="3"/>
        <v>14.556477000000001</v>
      </c>
      <c r="E59" s="2"/>
    </row>
    <row r="60" spans="1:5" ht="15.75" customHeight="1" x14ac:dyDescent="0.25">
      <c r="A60" s="45">
        <v>38899</v>
      </c>
      <c r="B60" s="46">
        <v>12.997487</v>
      </c>
      <c r="C60" s="46">
        <v>0.25585000000000002</v>
      </c>
      <c r="D60" s="47">
        <f t="shared" si="3"/>
        <v>13.253337</v>
      </c>
      <c r="E60" s="2"/>
    </row>
    <row r="61" spans="1:5" ht="15.75" customHeight="1" x14ac:dyDescent="0.25">
      <c r="A61" s="45">
        <v>38930</v>
      </c>
      <c r="B61" s="46">
        <v>16.553923999999999</v>
      </c>
      <c r="C61" s="46">
        <v>1.5180800000000001</v>
      </c>
      <c r="D61" s="47">
        <f t="shared" si="3"/>
        <v>18.072004</v>
      </c>
      <c r="E61" s="2"/>
    </row>
    <row r="62" spans="1:5" ht="15.75" customHeight="1" x14ac:dyDescent="0.25">
      <c r="A62" s="45">
        <v>38961</v>
      </c>
      <c r="B62" s="46">
        <v>11.877851</v>
      </c>
      <c r="C62" s="46">
        <v>1.51502</v>
      </c>
      <c r="D62" s="47">
        <f t="shared" si="3"/>
        <v>13.392871</v>
      </c>
      <c r="E62" s="2"/>
    </row>
    <row r="63" spans="1:5" ht="15.75" customHeight="1" x14ac:dyDescent="0.25">
      <c r="A63" s="45">
        <v>38991</v>
      </c>
      <c r="B63" s="46">
        <v>12.082535</v>
      </c>
      <c r="C63" s="46">
        <v>2.5111729999999999</v>
      </c>
      <c r="D63" s="47">
        <f t="shared" si="3"/>
        <v>14.593707999999999</v>
      </c>
      <c r="E63" s="2"/>
    </row>
    <row r="64" spans="1:5" ht="15.75" customHeight="1" x14ac:dyDescent="0.25">
      <c r="A64" s="45">
        <v>39022</v>
      </c>
      <c r="B64" s="46">
        <v>14.356077000000001</v>
      </c>
      <c r="C64" s="46">
        <v>1.4986409999999999</v>
      </c>
      <c r="D64" s="47">
        <f t="shared" si="3"/>
        <v>15.854718</v>
      </c>
      <c r="E64" s="2"/>
    </row>
    <row r="65" spans="1:5" ht="15.75" customHeight="1" x14ac:dyDescent="0.25">
      <c r="A65" s="45">
        <v>39052</v>
      </c>
      <c r="B65" s="46">
        <v>12.711681</v>
      </c>
      <c r="C65" s="46">
        <v>1.34704</v>
      </c>
      <c r="D65" s="47">
        <f t="shared" si="3"/>
        <v>14.058721</v>
      </c>
      <c r="E65" s="2"/>
    </row>
    <row r="66" spans="1:5" ht="15.75" customHeight="1" x14ac:dyDescent="0.25">
      <c r="A66" s="45">
        <v>39083</v>
      </c>
      <c r="B66" s="46">
        <v>10.027443</v>
      </c>
      <c r="C66" s="46">
        <v>2.5433509999999999</v>
      </c>
      <c r="D66" s="47">
        <v>12.470794</v>
      </c>
      <c r="E66" s="2"/>
    </row>
    <row r="67" spans="1:5" ht="15.75" customHeight="1" x14ac:dyDescent="0.25">
      <c r="A67" s="45">
        <v>39114</v>
      </c>
      <c r="B67" s="46">
        <v>12.242106</v>
      </c>
      <c r="C67" s="46">
        <v>0.95781700000000003</v>
      </c>
      <c r="D67" s="47">
        <f t="shared" ref="D67:D77" si="4">C67+B67</f>
        <v>13.199923</v>
      </c>
      <c r="E67" s="2"/>
    </row>
    <row r="68" spans="1:5" ht="15.75" customHeight="1" x14ac:dyDescent="0.25">
      <c r="A68" s="45">
        <v>39142</v>
      </c>
      <c r="B68" s="46">
        <v>12.071325999999999</v>
      </c>
      <c r="C68" s="46">
        <v>0.74783299999999997</v>
      </c>
      <c r="D68" s="47">
        <f t="shared" si="4"/>
        <v>12.819158999999999</v>
      </c>
      <c r="E68" s="2"/>
    </row>
    <row r="69" spans="1:5" ht="15.75" customHeight="1" x14ac:dyDescent="0.25">
      <c r="A69" s="45">
        <v>39173</v>
      </c>
      <c r="B69" s="46">
        <v>9.2755539999999996</v>
      </c>
      <c r="C69" s="46">
        <v>1.446779</v>
      </c>
      <c r="D69" s="47">
        <f t="shared" si="4"/>
        <v>10.722332999999999</v>
      </c>
      <c r="E69" s="2"/>
    </row>
    <row r="70" spans="1:5" ht="15.75" customHeight="1" x14ac:dyDescent="0.25">
      <c r="A70" s="45">
        <v>39203</v>
      </c>
      <c r="B70" s="46">
        <v>8.9273849999999992</v>
      </c>
      <c r="C70" s="46">
        <v>1.3583149999999999</v>
      </c>
      <c r="D70" s="47">
        <f t="shared" si="4"/>
        <v>10.285699999999999</v>
      </c>
      <c r="E70" s="2"/>
    </row>
    <row r="71" spans="1:5" ht="15.75" customHeight="1" x14ac:dyDescent="0.25">
      <c r="A71" s="45">
        <v>39234</v>
      </c>
      <c r="B71" s="46">
        <v>8.6651939999999996</v>
      </c>
      <c r="C71" s="46">
        <v>0.42125000000000001</v>
      </c>
      <c r="D71" s="47">
        <f t="shared" si="4"/>
        <v>9.0864440000000002</v>
      </c>
      <c r="E71" s="2"/>
    </row>
    <row r="72" spans="1:5" ht="15.75" customHeight="1" x14ac:dyDescent="0.25">
      <c r="A72" s="45">
        <v>39264</v>
      </c>
      <c r="B72" s="46">
        <v>13.147517000000001</v>
      </c>
      <c r="C72" s="46">
        <v>0.69605399999999995</v>
      </c>
      <c r="D72" s="47">
        <f t="shared" si="4"/>
        <v>13.843571000000001</v>
      </c>
      <c r="E72" s="2"/>
    </row>
    <row r="73" spans="1:5" ht="15.75" customHeight="1" x14ac:dyDescent="0.25">
      <c r="A73" s="45">
        <v>39295</v>
      </c>
      <c r="B73" s="46">
        <v>11.494412000000001</v>
      </c>
      <c r="C73" s="46">
        <v>0.64502800000000005</v>
      </c>
      <c r="D73" s="47">
        <f t="shared" si="4"/>
        <v>12.13944</v>
      </c>
      <c r="E73" s="2"/>
    </row>
    <row r="74" spans="1:5" ht="15.75" customHeight="1" x14ac:dyDescent="0.25">
      <c r="A74" s="45">
        <v>39326</v>
      </c>
      <c r="B74" s="46">
        <v>8.3685150000000004</v>
      </c>
      <c r="C74" s="46">
        <v>0.736124</v>
      </c>
      <c r="D74" s="47">
        <f t="shared" si="4"/>
        <v>9.1046390000000006</v>
      </c>
      <c r="E74" s="2"/>
    </row>
    <row r="75" spans="1:5" ht="15.75" customHeight="1" x14ac:dyDescent="0.25">
      <c r="A75" s="45">
        <v>39356</v>
      </c>
      <c r="B75" s="46">
        <v>9.4573250000000009</v>
      </c>
      <c r="C75" s="46">
        <v>1.121613</v>
      </c>
      <c r="D75" s="47">
        <f t="shared" si="4"/>
        <v>10.578938000000001</v>
      </c>
      <c r="E75" s="2"/>
    </row>
    <row r="76" spans="1:5" ht="15.75" customHeight="1" x14ac:dyDescent="0.25">
      <c r="A76" s="45">
        <v>39387</v>
      </c>
      <c r="B76" s="46">
        <v>9.0840409999999991</v>
      </c>
      <c r="C76" s="46">
        <v>0.68035900000000005</v>
      </c>
      <c r="D76" s="47">
        <f t="shared" si="4"/>
        <v>9.7643999999999984</v>
      </c>
      <c r="E76" s="2"/>
    </row>
    <row r="77" spans="1:5" ht="15.75" customHeight="1" x14ac:dyDescent="0.25">
      <c r="A77" s="45">
        <v>39417</v>
      </c>
      <c r="B77" s="46">
        <v>10.876147</v>
      </c>
      <c r="C77" s="46">
        <v>1.1850099999999999</v>
      </c>
      <c r="D77" s="47">
        <f t="shared" si="4"/>
        <v>12.061157</v>
      </c>
      <c r="E77" s="2"/>
    </row>
    <row r="78" spans="1:5" x14ac:dyDescent="0.25">
      <c r="A78" s="45">
        <v>39448</v>
      </c>
      <c r="B78" s="46">
        <v>8.0841809999999992</v>
      </c>
      <c r="C78" s="46">
        <v>0.59898200000000001</v>
      </c>
      <c r="D78" s="65">
        <f t="shared" ref="D78:D89" si="5">C78+B78</f>
        <v>8.6831629999999986</v>
      </c>
      <c r="E78" s="2"/>
    </row>
    <row r="79" spans="1:5" x14ac:dyDescent="0.25">
      <c r="A79" s="45">
        <v>39479</v>
      </c>
      <c r="B79" s="46">
        <v>9.9561679999999999</v>
      </c>
      <c r="C79" s="46">
        <v>0.78593400000000002</v>
      </c>
      <c r="D79" s="65">
        <f t="shared" si="5"/>
        <v>10.742101999999999</v>
      </c>
      <c r="E79" s="2"/>
    </row>
    <row r="80" spans="1:5" x14ac:dyDescent="0.25">
      <c r="A80" s="45">
        <v>39508</v>
      </c>
      <c r="B80" s="46">
        <v>9.8901900000000005</v>
      </c>
      <c r="C80" s="46">
        <v>0.38552599999999998</v>
      </c>
      <c r="D80" s="65">
        <f t="shared" si="5"/>
        <v>10.275716000000001</v>
      </c>
      <c r="E80" s="2"/>
    </row>
    <row r="81" spans="1:5" x14ac:dyDescent="0.25">
      <c r="A81" s="45">
        <v>39539</v>
      </c>
      <c r="B81" s="46">
        <v>9.0816619999999997</v>
      </c>
      <c r="C81" s="46">
        <v>4.3700000000000003E-2</v>
      </c>
      <c r="D81" s="65">
        <f t="shared" si="5"/>
        <v>9.1253619999999991</v>
      </c>
      <c r="E81" s="2"/>
    </row>
    <row r="82" spans="1:5" x14ac:dyDescent="0.25">
      <c r="A82" s="45">
        <v>39569</v>
      </c>
      <c r="B82" s="46">
        <v>8.7113320000000005</v>
      </c>
      <c r="C82" s="46">
        <v>5.74E-2</v>
      </c>
      <c r="D82" s="65">
        <f t="shared" si="5"/>
        <v>8.768732</v>
      </c>
      <c r="E82" s="2"/>
    </row>
    <row r="83" spans="1:5" x14ac:dyDescent="0.25">
      <c r="A83" s="45">
        <v>39600</v>
      </c>
      <c r="B83" s="46">
        <v>8.1998490000000004</v>
      </c>
      <c r="C83" s="46">
        <v>9.8799999999999999E-2</v>
      </c>
      <c r="D83" s="65">
        <f t="shared" si="5"/>
        <v>8.2986490000000011</v>
      </c>
      <c r="E83" s="2"/>
    </row>
    <row r="84" spans="1:5" x14ac:dyDescent="0.25">
      <c r="A84" s="45">
        <v>39630</v>
      </c>
      <c r="B84" s="46">
        <v>9.8581679999999992</v>
      </c>
      <c r="C84" s="46">
        <v>0.14449999999999999</v>
      </c>
      <c r="D84" s="65">
        <f t="shared" si="5"/>
        <v>10.002668</v>
      </c>
      <c r="E84" s="2"/>
    </row>
    <row r="85" spans="1:5" x14ac:dyDescent="0.25">
      <c r="A85" s="45">
        <v>39661</v>
      </c>
      <c r="B85" s="46">
        <v>7.439082</v>
      </c>
      <c r="C85" s="46">
        <v>0.676064</v>
      </c>
      <c r="D85" s="65">
        <f t="shared" si="5"/>
        <v>8.1151459999999993</v>
      </c>
      <c r="E85" s="2"/>
    </row>
    <row r="86" spans="1:5" x14ac:dyDescent="0.25">
      <c r="A86" s="45">
        <v>39692</v>
      </c>
      <c r="B86" s="46">
        <v>8.4625850000000007</v>
      </c>
      <c r="C86" s="46">
        <v>1.83951</v>
      </c>
      <c r="D86" s="65">
        <f t="shared" si="5"/>
        <v>10.302095000000001</v>
      </c>
      <c r="E86" s="2"/>
    </row>
    <row r="87" spans="1:5" x14ac:dyDescent="0.25">
      <c r="A87" s="45">
        <v>39722</v>
      </c>
      <c r="B87" s="46">
        <v>9.2180230000000005</v>
      </c>
      <c r="C87" s="46">
        <v>0.81945400000000002</v>
      </c>
      <c r="D87" s="65">
        <f t="shared" si="5"/>
        <v>10.037477000000001</v>
      </c>
      <c r="E87" s="2"/>
    </row>
    <row r="88" spans="1:5" x14ac:dyDescent="0.25">
      <c r="A88" s="45">
        <v>39753</v>
      </c>
      <c r="B88" s="46">
        <v>8.8315420000000007</v>
      </c>
      <c r="C88" s="46">
        <v>1.80121</v>
      </c>
      <c r="D88" s="65">
        <f t="shared" si="5"/>
        <v>10.632752</v>
      </c>
      <c r="E88" s="2"/>
    </row>
    <row r="89" spans="1:5" x14ac:dyDescent="0.25">
      <c r="A89" s="45">
        <v>39783</v>
      </c>
      <c r="B89" s="46">
        <v>9.5489049999999995</v>
      </c>
      <c r="C89" s="46">
        <v>1.2738</v>
      </c>
      <c r="D89" s="65">
        <f t="shared" si="5"/>
        <v>10.822704999999999</v>
      </c>
      <c r="E89" s="2"/>
    </row>
    <row r="90" spans="1:5" x14ac:dyDescent="0.25">
      <c r="A90" s="45">
        <v>39814</v>
      </c>
      <c r="B90" s="46">
        <v>11.781288</v>
      </c>
      <c r="C90" s="46">
        <v>0.64762200000000003</v>
      </c>
      <c r="D90" s="47">
        <f t="shared" ref="D90:D101" si="6">C90+B90</f>
        <v>12.42891</v>
      </c>
      <c r="E90" s="2"/>
    </row>
    <row r="91" spans="1:5" x14ac:dyDescent="0.25">
      <c r="A91" s="45">
        <v>39845</v>
      </c>
      <c r="B91" s="46">
        <v>9.8244690000000006</v>
      </c>
      <c r="C91" s="46">
        <v>1.2278500000000001</v>
      </c>
      <c r="D91" s="47">
        <f t="shared" si="6"/>
        <v>11.052319000000001</v>
      </c>
      <c r="E91" s="2"/>
    </row>
    <row r="92" spans="1:5" x14ac:dyDescent="0.25">
      <c r="A92" s="45">
        <v>39873</v>
      </c>
      <c r="B92" s="46">
        <v>15.647872</v>
      </c>
      <c r="C92" s="46">
        <v>0.90378199999999997</v>
      </c>
      <c r="D92" s="47">
        <f t="shared" si="6"/>
        <v>16.551653999999999</v>
      </c>
      <c r="E92" s="2"/>
    </row>
    <row r="93" spans="1:5" x14ac:dyDescent="0.25">
      <c r="A93" s="45">
        <v>39904</v>
      </c>
      <c r="B93" s="46">
        <v>9.3807349999999996</v>
      </c>
      <c r="C93" s="46">
        <v>0.80949000000000004</v>
      </c>
      <c r="D93" s="47">
        <f t="shared" si="6"/>
        <v>10.190225</v>
      </c>
      <c r="E93" s="2"/>
    </row>
    <row r="94" spans="1:5" x14ac:dyDescent="0.25">
      <c r="A94" s="45">
        <v>39934</v>
      </c>
      <c r="B94" s="46">
        <v>12.205997</v>
      </c>
      <c r="C94" s="46">
        <v>0.36895800000000001</v>
      </c>
      <c r="D94" s="47">
        <f t="shared" si="6"/>
        <v>12.574954999999999</v>
      </c>
      <c r="E94" s="2"/>
    </row>
    <row r="95" spans="1:5" x14ac:dyDescent="0.25">
      <c r="A95" s="45">
        <v>39965</v>
      </c>
      <c r="B95" s="46">
        <v>14.964338</v>
      </c>
      <c r="C95" s="46">
        <v>0.25769900000000001</v>
      </c>
      <c r="D95" s="47">
        <f t="shared" si="6"/>
        <v>15.222037</v>
      </c>
      <c r="E95" s="2"/>
    </row>
    <row r="96" spans="1:5" x14ac:dyDescent="0.25">
      <c r="A96" s="45">
        <v>39995</v>
      </c>
      <c r="B96" s="46">
        <v>13.74136</v>
      </c>
      <c r="C96" s="46">
        <v>3.3545999999999999E-2</v>
      </c>
      <c r="D96" s="47">
        <f t="shared" si="6"/>
        <v>13.774906</v>
      </c>
      <c r="E96" s="2"/>
    </row>
    <row r="97" spans="1:5" x14ac:dyDescent="0.25">
      <c r="A97" s="45">
        <v>40026</v>
      </c>
      <c r="B97" s="46">
        <v>17.108077000000002</v>
      </c>
      <c r="C97" s="46">
        <v>0.51220100000000002</v>
      </c>
      <c r="D97" s="47">
        <f t="shared" si="6"/>
        <v>17.620278000000003</v>
      </c>
      <c r="E97" s="2"/>
    </row>
    <row r="98" spans="1:5" x14ac:dyDescent="0.25">
      <c r="A98" s="45">
        <v>40057</v>
      </c>
      <c r="B98" s="46">
        <v>16.137132000000001</v>
      </c>
      <c r="C98" s="46">
        <v>0.39644499999999999</v>
      </c>
      <c r="D98" s="47">
        <f t="shared" si="6"/>
        <v>16.533577000000001</v>
      </c>
      <c r="E98" s="2"/>
    </row>
    <row r="99" spans="1:5" x14ac:dyDescent="0.25">
      <c r="A99" s="45">
        <v>40087</v>
      </c>
      <c r="B99" s="46">
        <v>14.628671000000001</v>
      </c>
      <c r="C99" s="46">
        <v>0.33565</v>
      </c>
      <c r="D99" s="47">
        <f t="shared" si="6"/>
        <v>14.964321</v>
      </c>
      <c r="E99" s="2"/>
    </row>
    <row r="100" spans="1:5" x14ac:dyDescent="0.25">
      <c r="A100" s="45">
        <v>40118</v>
      </c>
      <c r="B100" s="46">
        <v>15.326105999999999</v>
      </c>
      <c r="C100" s="46">
        <v>8.3860000000000004E-2</v>
      </c>
      <c r="D100" s="47">
        <f t="shared" si="6"/>
        <v>15.409965999999999</v>
      </c>
      <c r="E100" s="2"/>
    </row>
    <row r="101" spans="1:5" x14ac:dyDescent="0.25">
      <c r="A101" s="45">
        <v>40148</v>
      </c>
      <c r="B101" s="46">
        <v>16.899999999999999</v>
      </c>
      <c r="C101" s="46">
        <v>0.239787</v>
      </c>
      <c r="D101" s="47">
        <f t="shared" si="6"/>
        <v>17.139786999999998</v>
      </c>
      <c r="E101" s="2"/>
    </row>
    <row r="102" spans="1:5" x14ac:dyDescent="0.25">
      <c r="A102" s="45">
        <v>40179</v>
      </c>
      <c r="B102" s="46">
        <v>17.882916000000002</v>
      </c>
      <c r="C102" s="46">
        <v>0.232654</v>
      </c>
      <c r="D102" s="47">
        <f t="shared" ref="D102:D113" si="7">C102+B102</f>
        <v>18.115570000000002</v>
      </c>
      <c r="E102" s="2"/>
    </row>
    <row r="103" spans="1:5" x14ac:dyDescent="0.25">
      <c r="A103" s="45">
        <v>40210</v>
      </c>
      <c r="B103" s="46">
        <v>13.752000000000001</v>
      </c>
      <c r="C103" s="46">
        <v>0.23200000000000001</v>
      </c>
      <c r="D103" s="47">
        <f t="shared" si="7"/>
        <v>13.984</v>
      </c>
      <c r="E103" s="2"/>
    </row>
    <row r="104" spans="1:5" x14ac:dyDescent="0.25">
      <c r="A104" s="45">
        <v>40238</v>
      </c>
      <c r="B104" s="46">
        <v>13.662000000000001</v>
      </c>
      <c r="C104" s="46">
        <v>0.26900000000000002</v>
      </c>
      <c r="D104" s="47">
        <f t="shared" si="7"/>
        <v>13.931000000000001</v>
      </c>
      <c r="E104" s="2"/>
    </row>
    <row r="105" spans="1:5" x14ac:dyDescent="0.25">
      <c r="A105" s="45">
        <v>40269</v>
      </c>
      <c r="B105" s="46">
        <v>13.819845000000001</v>
      </c>
      <c r="C105" s="46">
        <v>0.286549</v>
      </c>
      <c r="D105" s="47">
        <f t="shared" si="7"/>
        <v>14.106394000000002</v>
      </c>
      <c r="E105" s="2"/>
    </row>
    <row r="106" spans="1:5" x14ac:dyDescent="0.25">
      <c r="A106" s="45">
        <v>40299</v>
      </c>
      <c r="B106" s="46">
        <v>13.915744999999999</v>
      </c>
      <c r="C106" s="46">
        <v>0.295153</v>
      </c>
      <c r="D106" s="47">
        <f t="shared" si="7"/>
        <v>14.210898</v>
      </c>
      <c r="E106" s="2"/>
    </row>
    <row r="107" spans="1:5" x14ac:dyDescent="0.25">
      <c r="A107" s="45">
        <v>40330</v>
      </c>
      <c r="B107" s="46">
        <v>13.385426000000001</v>
      </c>
      <c r="C107" s="46">
        <v>0.32207999999999998</v>
      </c>
      <c r="D107" s="47">
        <f t="shared" si="7"/>
        <v>13.707506</v>
      </c>
      <c r="E107" s="2"/>
    </row>
    <row r="108" spans="1:5" x14ac:dyDescent="0.25">
      <c r="A108" s="45">
        <v>40360</v>
      </c>
      <c r="B108" s="46">
        <v>14.688082</v>
      </c>
      <c r="C108" s="46">
        <v>1.1264400000000001</v>
      </c>
      <c r="D108" s="47">
        <f t="shared" si="7"/>
        <v>15.814522</v>
      </c>
      <c r="E108" s="2"/>
    </row>
    <row r="109" spans="1:5" x14ac:dyDescent="0.25">
      <c r="A109" s="45">
        <v>40391</v>
      </c>
      <c r="B109" s="46">
        <v>21.453023000000002</v>
      </c>
      <c r="C109" s="46">
        <v>1.10406</v>
      </c>
      <c r="D109" s="47">
        <f t="shared" si="7"/>
        <v>22.557083000000002</v>
      </c>
      <c r="E109" s="2"/>
    </row>
    <row r="110" spans="1:5" x14ac:dyDescent="0.25">
      <c r="A110" s="45">
        <v>40422</v>
      </c>
      <c r="B110" s="46">
        <v>19.309889999999999</v>
      </c>
      <c r="C110" s="46">
        <v>1.484183</v>
      </c>
      <c r="D110" s="47">
        <f t="shared" si="7"/>
        <v>20.794073000000001</v>
      </c>
      <c r="E110" s="2"/>
    </row>
    <row r="111" spans="1:5" x14ac:dyDescent="0.25">
      <c r="A111" s="45">
        <v>40452</v>
      </c>
      <c r="B111" s="46">
        <v>25.207298000000002</v>
      </c>
      <c r="C111" s="46">
        <v>1.3406199999999999</v>
      </c>
      <c r="D111" s="47">
        <f t="shared" si="7"/>
        <v>26.547918000000003</v>
      </c>
      <c r="E111" s="2"/>
    </row>
    <row r="112" spans="1:5" x14ac:dyDescent="0.25">
      <c r="A112" s="45">
        <v>40483</v>
      </c>
      <c r="B112" s="46">
        <v>27.03539</v>
      </c>
      <c r="C112" s="46">
        <v>14.737296000000001</v>
      </c>
      <c r="D112" s="47">
        <f t="shared" si="7"/>
        <v>41.772686</v>
      </c>
      <c r="E112" s="2"/>
    </row>
    <row r="113" spans="1:5" x14ac:dyDescent="0.25">
      <c r="A113" s="45">
        <v>40513</v>
      </c>
      <c r="B113" s="46">
        <v>28.689927000000001</v>
      </c>
      <c r="C113" s="46">
        <v>1.362948</v>
      </c>
      <c r="D113" s="47">
        <f t="shared" si="7"/>
        <v>30.052875</v>
      </c>
      <c r="E113" s="2"/>
    </row>
    <row r="114" spans="1:5" ht="15.75" customHeight="1" x14ac:dyDescent="0.25">
      <c r="A114" s="45">
        <v>40544</v>
      </c>
      <c r="B114" s="46">
        <v>24.698087000000001</v>
      </c>
      <c r="C114" s="46">
        <v>0.4222207</v>
      </c>
      <c r="D114" s="65">
        <f t="shared" ref="D114:D125" si="8">C114+B114</f>
        <v>25.120307700000001</v>
      </c>
      <c r="E114" s="2"/>
    </row>
    <row r="115" spans="1:5" ht="15.75" customHeight="1" x14ac:dyDescent="0.25">
      <c r="A115" s="45">
        <v>40575</v>
      </c>
      <c r="B115" s="46">
        <v>21.655373000000001</v>
      </c>
      <c r="C115" s="46">
        <v>0.31090000000000001</v>
      </c>
      <c r="D115" s="65">
        <f t="shared" si="8"/>
        <v>21.966273000000001</v>
      </c>
      <c r="E115" s="2"/>
    </row>
    <row r="116" spans="1:5" ht="15.75" customHeight="1" x14ac:dyDescent="0.25">
      <c r="A116" s="45">
        <v>40603</v>
      </c>
      <c r="B116" s="46">
        <v>22.693850000000001</v>
      </c>
      <c r="C116" s="46">
        <v>0.22827700000000001</v>
      </c>
      <c r="D116" s="65">
        <f t="shared" si="8"/>
        <v>22.922127</v>
      </c>
      <c r="E116" s="2"/>
    </row>
    <row r="117" spans="1:5" ht="15.75" customHeight="1" x14ac:dyDescent="0.25">
      <c r="A117" s="45">
        <v>40634</v>
      </c>
      <c r="B117" s="46">
        <v>18.911655</v>
      </c>
      <c r="C117" s="46">
        <v>0.21572</v>
      </c>
      <c r="D117" s="65">
        <f t="shared" si="8"/>
        <v>19.127375000000001</v>
      </c>
      <c r="E117" s="3"/>
    </row>
    <row r="118" spans="1:5" ht="15.75" customHeight="1" x14ac:dyDescent="0.25">
      <c r="A118" s="45">
        <v>40664</v>
      </c>
      <c r="B118" s="46">
        <v>13.807826</v>
      </c>
      <c r="C118" s="46">
        <v>0.162575</v>
      </c>
      <c r="D118" s="47">
        <f t="shared" si="8"/>
        <v>13.970401000000001</v>
      </c>
      <c r="E118" s="3"/>
    </row>
    <row r="119" spans="1:5" ht="15.75" customHeight="1" x14ac:dyDescent="0.25">
      <c r="A119" s="45">
        <v>40695</v>
      </c>
      <c r="B119" s="46">
        <v>16.130659000000001</v>
      </c>
      <c r="C119" s="46">
        <v>0.166822</v>
      </c>
      <c r="D119" s="47">
        <f t="shared" si="8"/>
        <v>16.297481000000001</v>
      </c>
      <c r="E119" s="3"/>
    </row>
    <row r="120" spans="1:5" ht="15.75" customHeight="1" x14ac:dyDescent="0.25">
      <c r="A120" s="45">
        <v>40725</v>
      </c>
      <c r="B120" s="46">
        <v>21.262837999999999</v>
      </c>
      <c r="C120" s="46">
        <v>0.91334000000000004</v>
      </c>
      <c r="D120" s="47">
        <f t="shared" si="8"/>
        <v>22.176178</v>
      </c>
      <c r="E120" s="4"/>
    </row>
    <row r="121" spans="1:5" ht="15.75" customHeight="1" x14ac:dyDescent="0.25">
      <c r="A121" s="45">
        <v>40756</v>
      </c>
      <c r="B121" s="46">
        <v>17.978801000000001</v>
      </c>
      <c r="C121" s="46">
        <v>1.03887</v>
      </c>
      <c r="D121" s="47">
        <f t="shared" si="8"/>
        <v>19.017671</v>
      </c>
      <c r="E121" s="3"/>
    </row>
    <row r="122" spans="1:5" ht="15.75" customHeight="1" x14ac:dyDescent="0.25">
      <c r="A122" s="45">
        <v>40787</v>
      </c>
      <c r="B122" s="46">
        <v>17.095972</v>
      </c>
      <c r="C122" s="46">
        <v>2.3413599999999999</v>
      </c>
      <c r="D122" s="47">
        <f t="shared" si="8"/>
        <v>19.437331999999998</v>
      </c>
      <c r="E122" s="3"/>
    </row>
    <row r="123" spans="1:5" ht="15.75" customHeight="1" x14ac:dyDescent="0.25">
      <c r="A123" s="45">
        <v>40817</v>
      </c>
      <c r="B123" s="46">
        <v>16.935562000000001</v>
      </c>
      <c r="C123" s="46">
        <v>1.73207</v>
      </c>
      <c r="D123" s="47">
        <f t="shared" si="8"/>
        <v>18.667632000000001</v>
      </c>
      <c r="E123" s="3"/>
    </row>
    <row r="124" spans="1:5" ht="15.75" customHeight="1" x14ac:dyDescent="0.25">
      <c r="A124" s="45">
        <v>40848</v>
      </c>
      <c r="B124" s="46">
        <v>18.308071000000002</v>
      </c>
      <c r="C124" s="46">
        <v>0.96878900000000001</v>
      </c>
      <c r="D124" s="47">
        <f t="shared" si="8"/>
        <v>19.276860000000003</v>
      </c>
      <c r="E124" s="3"/>
    </row>
    <row r="125" spans="1:5" ht="15.75" customHeight="1" x14ac:dyDescent="0.25">
      <c r="A125" s="45">
        <v>40878</v>
      </c>
      <c r="B125" s="46">
        <v>14.677875</v>
      </c>
      <c r="C125" s="46">
        <v>1.0062709999999999</v>
      </c>
      <c r="D125" s="47">
        <f t="shared" si="8"/>
        <v>15.684146</v>
      </c>
      <c r="E125" s="3"/>
    </row>
    <row r="126" spans="1:5" x14ac:dyDescent="0.25">
      <c r="A126" s="45">
        <v>40909</v>
      </c>
      <c r="B126" s="46">
        <v>15.613671999999999</v>
      </c>
      <c r="C126" s="46">
        <v>0.30462099999999998</v>
      </c>
      <c r="D126" s="47">
        <f t="shared" ref="D126:D137" si="9">C126+B126</f>
        <v>15.918292999999998</v>
      </c>
      <c r="E126" s="3"/>
    </row>
    <row r="127" spans="1:5" x14ac:dyDescent="0.25">
      <c r="A127" s="45">
        <v>40940</v>
      </c>
      <c r="B127" s="46">
        <v>16.2</v>
      </c>
      <c r="C127" s="46">
        <v>8.387E-2</v>
      </c>
      <c r="D127" s="47">
        <f t="shared" si="9"/>
        <v>16.28387</v>
      </c>
      <c r="E127" s="3"/>
    </row>
    <row r="128" spans="1:5" x14ac:dyDescent="0.25">
      <c r="A128" s="45">
        <v>40969</v>
      </c>
      <c r="B128" s="46">
        <v>18.990832000000001</v>
      </c>
      <c r="C128" s="46">
        <v>0.23497000000000001</v>
      </c>
      <c r="D128" s="47">
        <f t="shared" si="9"/>
        <v>19.225802000000002</v>
      </c>
      <c r="E128" s="3"/>
    </row>
    <row r="129" spans="1:5" x14ac:dyDescent="0.25">
      <c r="A129" s="45">
        <v>41000</v>
      </c>
      <c r="B129" s="46">
        <v>19.262160999999999</v>
      </c>
      <c r="C129" s="46">
        <v>1.0677430000000001</v>
      </c>
      <c r="D129" s="47">
        <f t="shared" si="9"/>
        <v>20.329903999999999</v>
      </c>
      <c r="E129" s="3"/>
    </row>
    <row r="130" spans="1:5" x14ac:dyDescent="0.25">
      <c r="A130" s="45">
        <v>41030</v>
      </c>
      <c r="B130" s="46">
        <v>15.309479</v>
      </c>
      <c r="C130" s="46">
        <v>0.17399999999999999</v>
      </c>
      <c r="D130" s="47">
        <f t="shared" si="9"/>
        <v>15.483478999999999</v>
      </c>
      <c r="E130" s="2"/>
    </row>
    <row r="131" spans="1:5" x14ac:dyDescent="0.25">
      <c r="A131" s="45">
        <v>41061</v>
      </c>
      <c r="B131" s="46">
        <v>17.770199999999999</v>
      </c>
      <c r="C131" s="46">
        <v>0.648092</v>
      </c>
      <c r="D131" s="47">
        <f t="shared" si="9"/>
        <v>18.418291999999997</v>
      </c>
      <c r="E131" s="2"/>
    </row>
    <row r="132" spans="1:5" x14ac:dyDescent="0.25">
      <c r="A132" s="45">
        <v>41091</v>
      </c>
      <c r="B132" s="46">
        <v>15.977815</v>
      </c>
      <c r="C132" s="46">
        <v>2.34226</v>
      </c>
      <c r="D132" s="47">
        <f t="shared" si="9"/>
        <v>18.320074999999999</v>
      </c>
      <c r="E132" s="2"/>
    </row>
    <row r="133" spans="1:5" x14ac:dyDescent="0.25">
      <c r="A133" s="45">
        <v>41122</v>
      </c>
      <c r="B133" s="46">
        <v>14.289802</v>
      </c>
      <c r="C133" s="46">
        <v>2.0965699999999998</v>
      </c>
      <c r="D133" s="47">
        <f t="shared" si="9"/>
        <v>16.386372000000001</v>
      </c>
      <c r="E133" s="2"/>
    </row>
    <row r="134" spans="1:5" x14ac:dyDescent="0.25">
      <c r="A134" s="45">
        <v>41153</v>
      </c>
      <c r="B134" s="46">
        <v>10.122683</v>
      </c>
      <c r="C134" s="46">
        <v>2.6863700000000001</v>
      </c>
      <c r="D134" s="47">
        <f t="shared" si="9"/>
        <v>12.809053</v>
      </c>
      <c r="E134" s="2"/>
    </row>
    <row r="135" spans="1:5" x14ac:dyDescent="0.25">
      <c r="A135" s="45">
        <v>41183</v>
      </c>
      <c r="B135" s="46">
        <v>13.879994999999999</v>
      </c>
      <c r="C135" s="46">
        <v>2.3195250000000001</v>
      </c>
      <c r="D135" s="47">
        <f t="shared" si="9"/>
        <v>16.19952</v>
      </c>
      <c r="E135" s="2"/>
    </row>
    <row r="136" spans="1:5" x14ac:dyDescent="0.25">
      <c r="A136" s="45">
        <v>41214</v>
      </c>
      <c r="B136" s="46">
        <v>13.191367</v>
      </c>
      <c r="C136" s="46">
        <v>1.781204</v>
      </c>
      <c r="D136" s="47">
        <f t="shared" si="9"/>
        <v>14.972571</v>
      </c>
      <c r="E136" s="2"/>
    </row>
    <row r="137" spans="1:5" x14ac:dyDescent="0.25">
      <c r="A137" s="45">
        <v>41244</v>
      </c>
      <c r="B137" s="46">
        <v>11.427545</v>
      </c>
      <c r="C137" s="46">
        <v>2.2764440000000001</v>
      </c>
      <c r="D137" s="47">
        <f t="shared" si="9"/>
        <v>13.703989</v>
      </c>
      <c r="E137" s="2"/>
    </row>
    <row r="138" spans="1:5" x14ac:dyDescent="0.25">
      <c r="A138" s="45">
        <v>41275</v>
      </c>
      <c r="B138" s="46">
        <v>5.8002140000000004</v>
      </c>
      <c r="C138" s="46">
        <v>1.4387369999999999</v>
      </c>
      <c r="D138" s="47">
        <f t="shared" ref="D138:D149" si="10">C138+B138</f>
        <v>7.2389510000000001</v>
      </c>
      <c r="E138" s="2"/>
    </row>
    <row r="139" spans="1:5" x14ac:dyDescent="0.25">
      <c r="A139" s="45">
        <v>41306</v>
      </c>
      <c r="B139" s="46">
        <v>8.4245680000000007</v>
      </c>
      <c r="C139" s="46">
        <v>0.61652200000000001</v>
      </c>
      <c r="D139" s="47">
        <f t="shared" si="10"/>
        <v>9.0410900000000005</v>
      </c>
      <c r="E139" s="2"/>
    </row>
    <row r="140" spans="1:5" x14ac:dyDescent="0.25">
      <c r="A140" s="45">
        <v>41334</v>
      </c>
      <c r="B140" s="46">
        <v>7.0701320000000001</v>
      </c>
      <c r="C140" s="46">
        <v>0.65739199999999998</v>
      </c>
      <c r="D140" s="47">
        <f t="shared" si="10"/>
        <v>7.7275239999999998</v>
      </c>
      <c r="E140" s="2"/>
    </row>
    <row r="141" spans="1:5" x14ac:dyDescent="0.25">
      <c r="A141" s="45">
        <v>41365</v>
      </c>
      <c r="B141" s="46">
        <v>5.7452329999999998</v>
      </c>
      <c r="C141" s="46">
        <v>0.43495699999999998</v>
      </c>
      <c r="D141" s="47">
        <f t="shared" si="10"/>
        <v>6.1801899999999996</v>
      </c>
      <c r="E141" s="2"/>
    </row>
    <row r="142" spans="1:5" x14ac:dyDescent="0.25">
      <c r="A142" s="45">
        <v>41395</v>
      </c>
      <c r="B142" s="46">
        <v>9.4804750000000002</v>
      </c>
      <c r="C142" s="46">
        <v>7.3849999999999999E-2</v>
      </c>
      <c r="D142" s="47">
        <f t="shared" si="10"/>
        <v>9.5543250000000004</v>
      </c>
      <c r="E142" s="2"/>
    </row>
    <row r="143" spans="1:5" x14ac:dyDescent="0.25">
      <c r="A143" s="45">
        <v>41426</v>
      </c>
      <c r="B143" s="46">
        <v>6.8569550000000001</v>
      </c>
      <c r="C143" s="46">
        <v>0.1116</v>
      </c>
      <c r="D143" s="47">
        <f t="shared" si="10"/>
        <v>6.9685550000000003</v>
      </c>
      <c r="E143" s="2"/>
    </row>
    <row r="144" spans="1:5" x14ac:dyDescent="0.25">
      <c r="A144" s="45">
        <v>41456</v>
      </c>
      <c r="B144" s="46">
        <v>7.4745410000000003</v>
      </c>
      <c r="C144" s="46">
        <v>0.24537</v>
      </c>
      <c r="D144" s="47">
        <f t="shared" si="10"/>
        <v>7.7199110000000006</v>
      </c>
      <c r="E144" s="2"/>
    </row>
    <row r="145" spans="1:5" x14ac:dyDescent="0.25">
      <c r="A145" s="45">
        <v>41487</v>
      </c>
      <c r="B145" s="46">
        <v>11.953988000000001</v>
      </c>
      <c r="C145" s="46">
        <v>0.451874</v>
      </c>
      <c r="D145" s="47">
        <f t="shared" si="10"/>
        <v>12.405862000000001</v>
      </c>
      <c r="E145" s="2"/>
    </row>
    <row r="146" spans="1:5" x14ac:dyDescent="0.25">
      <c r="A146" s="45">
        <v>41518</v>
      </c>
      <c r="B146" s="46">
        <v>9.8142119999999995</v>
      </c>
      <c r="C146" s="46">
        <v>1.53531</v>
      </c>
      <c r="D146" s="47">
        <f t="shared" si="10"/>
        <v>11.349522</v>
      </c>
      <c r="E146" s="2"/>
    </row>
    <row r="147" spans="1:5" x14ac:dyDescent="0.25">
      <c r="A147" s="45">
        <v>41548</v>
      </c>
      <c r="B147" s="46">
        <v>7.3037261000000004</v>
      </c>
      <c r="C147" s="46">
        <v>2.3660990000000002</v>
      </c>
      <c r="D147" s="47">
        <f t="shared" si="10"/>
        <v>9.6698251000000006</v>
      </c>
      <c r="E147" s="2"/>
    </row>
    <row r="148" spans="1:5" x14ac:dyDescent="0.25">
      <c r="A148" s="45">
        <v>41579</v>
      </c>
      <c r="B148" s="46">
        <v>6.2137729999999998</v>
      </c>
      <c r="C148" s="46">
        <v>1.512003</v>
      </c>
      <c r="D148" s="47">
        <f t="shared" si="10"/>
        <v>7.7257759999999998</v>
      </c>
      <c r="E148" s="2"/>
    </row>
    <row r="149" spans="1:5" x14ac:dyDescent="0.25">
      <c r="A149" s="45">
        <v>41609</v>
      </c>
      <c r="B149" s="46">
        <v>9.6073330000000006</v>
      </c>
      <c r="C149" s="46">
        <v>1.628768</v>
      </c>
      <c r="D149" s="47">
        <f t="shared" si="10"/>
        <v>11.236101000000001</v>
      </c>
      <c r="E149" s="2"/>
    </row>
    <row r="150" spans="1:5" x14ac:dyDescent="0.25">
      <c r="A150" s="45">
        <v>41640</v>
      </c>
      <c r="B150" s="46">
        <v>9.9954920000000005</v>
      </c>
      <c r="C150" s="46">
        <v>0.580206</v>
      </c>
      <c r="D150" s="47">
        <f t="shared" ref="D150:D161" si="11">C150+B150</f>
        <v>10.575698000000001</v>
      </c>
      <c r="E150" s="2"/>
    </row>
    <row r="151" spans="1:5" x14ac:dyDescent="0.25">
      <c r="A151" s="45">
        <v>41671</v>
      </c>
      <c r="B151" s="46">
        <v>7.702826</v>
      </c>
      <c r="C151" s="46">
        <v>0.67380600000000002</v>
      </c>
      <c r="D151" s="47">
        <f t="shared" si="11"/>
        <v>8.3766320000000007</v>
      </c>
      <c r="E151" s="2"/>
    </row>
    <row r="152" spans="1:5" x14ac:dyDescent="0.25">
      <c r="A152" s="45">
        <v>41699</v>
      </c>
      <c r="B152" s="46">
        <v>11.424503</v>
      </c>
      <c r="C152" s="46">
        <v>1.3689450000000001</v>
      </c>
      <c r="D152" s="47">
        <f t="shared" si="11"/>
        <v>12.793448</v>
      </c>
      <c r="E152" s="2"/>
    </row>
    <row r="153" spans="1:5" x14ac:dyDescent="0.25">
      <c r="A153" s="45">
        <v>41730</v>
      </c>
      <c r="B153" s="46">
        <v>5.9879230000000003</v>
      </c>
      <c r="C153" s="46">
        <v>0.35725499999999999</v>
      </c>
      <c r="D153" s="47">
        <f t="shared" si="11"/>
        <v>6.3451780000000007</v>
      </c>
      <c r="E153" s="2"/>
    </row>
    <row r="154" spans="1:5" x14ac:dyDescent="0.25">
      <c r="A154" s="45">
        <v>41760</v>
      </c>
      <c r="B154" s="46">
        <v>8.7437520000000006</v>
      </c>
      <c r="C154" s="46">
        <v>0.69109699999999996</v>
      </c>
      <c r="D154" s="47">
        <f t="shared" si="11"/>
        <v>9.4348489999999998</v>
      </c>
      <c r="E154" s="2"/>
    </row>
    <row r="155" spans="1:5" x14ac:dyDescent="0.25">
      <c r="A155" s="45">
        <v>41791</v>
      </c>
      <c r="B155" s="46">
        <v>10.381774</v>
      </c>
      <c r="C155" s="46">
        <v>1.13113</v>
      </c>
      <c r="D155" s="47">
        <f t="shared" si="11"/>
        <v>11.512904000000001</v>
      </c>
      <c r="E155" s="2"/>
    </row>
    <row r="156" spans="1:5" x14ac:dyDescent="0.25">
      <c r="A156" s="45">
        <v>41821</v>
      </c>
      <c r="B156" s="46">
        <v>11.846633000000001</v>
      </c>
      <c r="C156" s="46">
        <v>1.30243</v>
      </c>
      <c r="D156" s="47">
        <f t="shared" si="11"/>
        <v>13.149063</v>
      </c>
      <c r="E156" s="2"/>
    </row>
    <row r="157" spans="1:5" x14ac:dyDescent="0.25">
      <c r="A157" s="45">
        <v>41852</v>
      </c>
      <c r="B157" s="46">
        <v>12.441026000000001</v>
      </c>
      <c r="C157" s="46">
        <v>1.3475600000000001</v>
      </c>
      <c r="D157" s="47">
        <f t="shared" si="11"/>
        <v>13.788586</v>
      </c>
      <c r="E157" s="2"/>
    </row>
    <row r="158" spans="1:5" x14ac:dyDescent="0.25">
      <c r="A158" s="45">
        <v>41883</v>
      </c>
      <c r="B158" s="46">
        <v>11.239701999999999</v>
      </c>
      <c r="C158" s="46">
        <v>1.6963379999999999</v>
      </c>
      <c r="D158" s="47">
        <f t="shared" si="11"/>
        <v>12.936039999999998</v>
      </c>
      <c r="E158" s="2"/>
    </row>
    <row r="159" spans="1:5" x14ac:dyDescent="0.25">
      <c r="A159" s="45">
        <v>41913</v>
      </c>
      <c r="B159" s="46">
        <v>13.552211</v>
      </c>
      <c r="C159" s="46">
        <v>2.258283</v>
      </c>
      <c r="D159" s="47">
        <f t="shared" si="11"/>
        <v>15.810494</v>
      </c>
      <c r="E159" s="2"/>
    </row>
    <row r="160" spans="1:5" x14ac:dyDescent="0.25">
      <c r="A160" s="45">
        <v>41944</v>
      </c>
      <c r="B160" s="46">
        <v>11.547132</v>
      </c>
      <c r="C160" s="46">
        <v>1.424731</v>
      </c>
      <c r="D160" s="47">
        <f t="shared" si="11"/>
        <v>12.971862999999999</v>
      </c>
      <c r="E160" s="2"/>
    </row>
    <row r="161" spans="1:5" x14ac:dyDescent="0.25">
      <c r="A161" s="45">
        <v>41974</v>
      </c>
      <c r="B161" s="46">
        <v>11.323582999999999</v>
      </c>
      <c r="C161" s="46">
        <v>0.94565500000000002</v>
      </c>
      <c r="D161" s="47">
        <f t="shared" si="11"/>
        <v>12.269238</v>
      </c>
      <c r="E161" s="2"/>
    </row>
    <row r="162" spans="1:5" x14ac:dyDescent="0.25">
      <c r="A162" s="45">
        <v>42005</v>
      </c>
      <c r="B162" s="46">
        <v>9.7282320000000002</v>
      </c>
      <c r="C162" s="46">
        <v>0.83100200000000002</v>
      </c>
      <c r="D162" s="47">
        <f t="shared" ref="D162:D171" si="12">C162+B162</f>
        <v>10.559234</v>
      </c>
      <c r="E162" s="2"/>
    </row>
    <row r="163" spans="1:5" x14ac:dyDescent="0.25">
      <c r="A163" s="45">
        <v>42036</v>
      </c>
      <c r="B163" s="46">
        <v>6.4165989999999997</v>
      </c>
      <c r="C163" s="46">
        <v>0.60946</v>
      </c>
      <c r="D163" s="47">
        <f t="shared" si="12"/>
        <v>7.0260590000000001</v>
      </c>
      <c r="E163" s="2"/>
    </row>
    <row r="164" spans="1:5" x14ac:dyDescent="0.25">
      <c r="A164" s="45">
        <v>42064</v>
      </c>
      <c r="B164" s="46">
        <v>7.4274560000000003</v>
      </c>
      <c r="C164" s="46">
        <v>0.40820000000000001</v>
      </c>
      <c r="D164" s="47">
        <f t="shared" si="12"/>
        <v>7.8356560000000002</v>
      </c>
      <c r="E164" s="2"/>
    </row>
    <row r="165" spans="1:5" x14ac:dyDescent="0.25">
      <c r="A165" s="45">
        <v>42095</v>
      </c>
      <c r="B165" s="46">
        <v>5.2875940000000003</v>
      </c>
      <c r="C165" s="46">
        <v>0.42764999999999997</v>
      </c>
      <c r="D165" s="47">
        <f t="shared" si="12"/>
        <v>5.7152440000000002</v>
      </c>
      <c r="E165" s="2"/>
    </row>
    <row r="166" spans="1:5" x14ac:dyDescent="0.25">
      <c r="A166" s="45">
        <v>42125</v>
      </c>
      <c r="B166" s="46">
        <v>4.7332159999999996</v>
      </c>
      <c r="C166" s="46">
        <v>0.38719999999999999</v>
      </c>
      <c r="D166" s="47">
        <f t="shared" si="12"/>
        <v>5.1204159999999996</v>
      </c>
      <c r="E166" s="2"/>
    </row>
    <row r="167" spans="1:5" x14ac:dyDescent="0.25">
      <c r="A167" s="45">
        <v>42156</v>
      </c>
      <c r="B167" s="46">
        <v>4.6385769999999997</v>
      </c>
      <c r="C167" s="46">
        <v>0.84506000000000003</v>
      </c>
      <c r="D167" s="47">
        <f t="shared" si="12"/>
        <v>5.4836369999999999</v>
      </c>
      <c r="E167" s="2"/>
    </row>
    <row r="168" spans="1:5" x14ac:dyDescent="0.25">
      <c r="A168" s="45">
        <v>42186</v>
      </c>
      <c r="B168" s="46">
        <v>4.86273</v>
      </c>
      <c r="C168" s="46">
        <v>0.43441000000000002</v>
      </c>
      <c r="D168" s="47">
        <f t="shared" si="12"/>
        <v>5.2971399999999997</v>
      </c>
      <c r="E168" s="2"/>
    </row>
    <row r="169" spans="1:5" x14ac:dyDescent="0.25">
      <c r="A169" s="45">
        <v>42217</v>
      </c>
      <c r="B169" s="46">
        <v>2.9705270000000001</v>
      </c>
      <c r="C169" s="46">
        <v>0.79823999999999995</v>
      </c>
      <c r="D169" s="47">
        <f t="shared" si="12"/>
        <v>3.768767</v>
      </c>
      <c r="E169" s="2"/>
    </row>
    <row r="170" spans="1:5" x14ac:dyDescent="0.25">
      <c r="A170" s="45">
        <v>42248</v>
      </c>
      <c r="B170" s="46">
        <v>7.3269890000000002</v>
      </c>
      <c r="C170" s="46">
        <v>1.166439</v>
      </c>
      <c r="D170" s="47">
        <f t="shared" si="12"/>
        <v>8.4934279999999998</v>
      </c>
      <c r="E170" s="2"/>
    </row>
    <row r="171" spans="1:5" x14ac:dyDescent="0.25">
      <c r="A171" s="45">
        <v>42278</v>
      </c>
      <c r="B171" s="46">
        <v>3.8836499999999998</v>
      </c>
      <c r="C171" s="46">
        <v>0.65370600000000001</v>
      </c>
      <c r="D171" s="47">
        <f t="shared" si="12"/>
        <v>4.5373559999999999</v>
      </c>
      <c r="E171" s="2"/>
    </row>
    <row r="172" spans="1:5" x14ac:dyDescent="0.25">
      <c r="A172" s="45">
        <v>42309</v>
      </c>
      <c r="B172" s="46">
        <v>8.7919070000000001</v>
      </c>
      <c r="C172" s="46">
        <v>1.9554769999999999</v>
      </c>
      <c r="D172" s="47">
        <f>C172+B172</f>
        <v>10.747384</v>
      </c>
      <c r="E172" s="2"/>
    </row>
    <row r="173" spans="1:5" x14ac:dyDescent="0.25">
      <c r="A173" s="45">
        <v>42339</v>
      </c>
      <c r="B173" s="46">
        <v>6.3034309999999998</v>
      </c>
      <c r="C173" s="46">
        <v>1.0955520000000001</v>
      </c>
      <c r="D173" s="47">
        <f>C173+B173</f>
        <v>7.3989829999999994</v>
      </c>
      <c r="E173" s="2"/>
    </row>
    <row r="174" spans="1:5" x14ac:dyDescent="0.25">
      <c r="A174" s="45">
        <v>42370</v>
      </c>
      <c r="B174" s="46">
        <v>6.5948929999999999</v>
      </c>
      <c r="C174" s="46">
        <v>0.55340400000000001</v>
      </c>
      <c r="D174" s="47">
        <f t="shared" ref="D174:D183" si="13">C174+B174</f>
        <v>7.1482969999999995</v>
      </c>
      <c r="E174" s="2"/>
    </row>
    <row r="175" spans="1:5" x14ac:dyDescent="0.25">
      <c r="A175" s="45">
        <v>42401</v>
      </c>
      <c r="B175" s="46">
        <v>4.4824219999999997</v>
      </c>
      <c r="C175" s="46">
        <v>0.744371</v>
      </c>
      <c r="D175" s="47">
        <f t="shared" si="13"/>
        <v>5.2267929999999998</v>
      </c>
      <c r="E175" s="2"/>
    </row>
    <row r="176" spans="1:5" x14ac:dyDescent="0.25">
      <c r="A176" s="45">
        <v>42430</v>
      </c>
      <c r="B176" s="46">
        <v>5.7203819999999999</v>
      </c>
      <c r="C176" s="46">
        <v>0.85836000000000001</v>
      </c>
      <c r="D176" s="47">
        <f t="shared" si="13"/>
        <v>6.5787420000000001</v>
      </c>
      <c r="E176" s="2"/>
    </row>
    <row r="177" spans="1:5" x14ac:dyDescent="0.25">
      <c r="A177" s="45">
        <v>42461</v>
      </c>
      <c r="B177" s="46">
        <v>6.5353789999999998</v>
      </c>
      <c r="C177" s="46">
        <v>0.242567</v>
      </c>
      <c r="D177" s="47">
        <f t="shared" si="13"/>
        <v>6.777946</v>
      </c>
      <c r="E177" s="2"/>
    </row>
    <row r="178" spans="1:5" x14ac:dyDescent="0.25">
      <c r="A178" s="45">
        <v>42491</v>
      </c>
      <c r="B178" s="46">
        <v>4.488226</v>
      </c>
      <c r="C178" s="46">
        <v>0.49186999999999997</v>
      </c>
      <c r="D178" s="47">
        <f t="shared" si="13"/>
        <v>4.9800959999999996</v>
      </c>
      <c r="E178" s="2"/>
    </row>
    <row r="179" spans="1:5" x14ac:dyDescent="0.25">
      <c r="A179" s="45">
        <v>42522</v>
      </c>
      <c r="B179" s="46">
        <v>8.9390649999999994</v>
      </c>
      <c r="C179" s="46">
        <v>0.62876100000000001</v>
      </c>
      <c r="D179" s="47">
        <f t="shared" si="13"/>
        <v>9.5678260000000002</v>
      </c>
      <c r="E179" s="2"/>
    </row>
    <row r="180" spans="1:5" x14ac:dyDescent="0.25">
      <c r="A180" s="45">
        <v>42552</v>
      </c>
      <c r="B180" s="46">
        <v>10.989006</v>
      </c>
      <c r="C180" s="46">
        <v>1.1492849999999999</v>
      </c>
      <c r="D180" s="47">
        <f t="shared" si="13"/>
        <v>12.138290999999999</v>
      </c>
      <c r="E180" s="2"/>
    </row>
    <row r="181" spans="1:5" x14ac:dyDescent="0.25">
      <c r="A181" s="45">
        <v>42583</v>
      </c>
      <c r="B181" s="46">
        <v>7.6838800000000003</v>
      </c>
      <c r="C181" s="46">
        <v>0.46042</v>
      </c>
      <c r="D181" s="47">
        <f t="shared" si="13"/>
        <v>8.1442999999999994</v>
      </c>
      <c r="E181" s="2"/>
    </row>
    <row r="182" spans="1:5" x14ac:dyDescent="0.25">
      <c r="A182" s="45">
        <v>42614</v>
      </c>
      <c r="B182" s="46">
        <v>11.608648000000001</v>
      </c>
      <c r="C182" s="46">
        <v>0.85014999999999996</v>
      </c>
      <c r="D182" s="47">
        <f t="shared" si="13"/>
        <v>12.458798</v>
      </c>
      <c r="E182" s="2"/>
    </row>
    <row r="183" spans="1:5" x14ac:dyDescent="0.25">
      <c r="A183" s="45">
        <v>42644</v>
      </c>
      <c r="B183" s="46">
        <v>11.512007000000001</v>
      </c>
      <c r="C183" s="46">
        <v>0.40934500000000001</v>
      </c>
      <c r="D183" s="47">
        <f t="shared" si="13"/>
        <v>11.921352000000001</v>
      </c>
      <c r="E183" s="2"/>
    </row>
    <row r="184" spans="1:5" x14ac:dyDescent="0.25">
      <c r="A184" s="45">
        <v>42675</v>
      </c>
      <c r="B184" s="46">
        <v>11.438580999999999</v>
      </c>
      <c r="C184" s="46">
        <v>1.1198699999999999</v>
      </c>
      <c r="D184" s="47">
        <f>C184+B184</f>
        <v>12.558451</v>
      </c>
      <c r="E184" s="2"/>
    </row>
    <row r="185" spans="1:5" x14ac:dyDescent="0.25">
      <c r="A185" s="45">
        <v>42705</v>
      </c>
      <c r="B185" s="46">
        <v>11.262729</v>
      </c>
      <c r="C185" s="46">
        <v>0.39021</v>
      </c>
      <c r="D185" s="47">
        <f>C185+B185</f>
        <v>11.652939</v>
      </c>
      <c r="E185" s="2"/>
    </row>
    <row r="186" spans="1:5" x14ac:dyDescent="0.25">
      <c r="A186" s="45">
        <v>42736</v>
      </c>
      <c r="B186" s="46">
        <v>8.8837349999999997</v>
      </c>
      <c r="C186" s="46">
        <v>0.34678799999999999</v>
      </c>
      <c r="D186" s="46">
        <f t="shared" ref="D186:D197" si="14">C186+B186</f>
        <v>9.2305229999999998</v>
      </c>
      <c r="E186" s="2"/>
    </row>
    <row r="187" spans="1:5" x14ac:dyDescent="0.25">
      <c r="A187" s="45">
        <v>42767</v>
      </c>
      <c r="B187" s="46">
        <v>11.142894999999999</v>
      </c>
      <c r="C187" s="46">
        <v>0.55498099999999995</v>
      </c>
      <c r="D187" s="46">
        <f t="shared" si="14"/>
        <v>11.697875999999999</v>
      </c>
      <c r="E187" s="2"/>
    </row>
    <row r="188" spans="1:5" x14ac:dyDescent="0.25">
      <c r="A188" s="45">
        <v>42795</v>
      </c>
      <c r="B188" s="46">
        <v>14.657636999999999</v>
      </c>
      <c r="C188" s="46">
        <v>0.47688000000000003</v>
      </c>
      <c r="D188" s="46">
        <f t="shared" si="14"/>
        <v>15.134516999999999</v>
      </c>
      <c r="E188" s="2"/>
    </row>
    <row r="189" spans="1:5" x14ac:dyDescent="0.25">
      <c r="A189" s="45">
        <v>42826</v>
      </c>
      <c r="B189" s="46">
        <v>14.578925999999999</v>
      </c>
      <c r="C189" s="46">
        <v>0.30688199999999999</v>
      </c>
      <c r="D189" s="46">
        <f t="shared" si="14"/>
        <v>14.885807999999999</v>
      </c>
      <c r="E189" s="2"/>
    </row>
    <row r="190" spans="1:5" x14ac:dyDescent="0.25">
      <c r="A190" s="45">
        <v>42856</v>
      </c>
      <c r="B190" s="46">
        <v>13.818669999999999</v>
      </c>
      <c r="C190" s="46">
        <v>0.30395</v>
      </c>
      <c r="D190" s="46">
        <f t="shared" si="14"/>
        <v>14.12262</v>
      </c>
      <c r="E190" s="2"/>
    </row>
    <row r="191" spans="1:5" x14ac:dyDescent="0.25">
      <c r="A191" s="45">
        <v>42887</v>
      </c>
      <c r="B191" s="46">
        <v>10.768065</v>
      </c>
      <c r="C191" s="46">
        <v>0.36785000000000001</v>
      </c>
      <c r="D191" s="46">
        <f t="shared" si="14"/>
        <v>11.135915000000001</v>
      </c>
      <c r="E191" s="2"/>
    </row>
    <row r="192" spans="1:5" x14ac:dyDescent="0.25">
      <c r="A192" s="45">
        <v>42917</v>
      </c>
      <c r="B192" s="46">
        <v>16.127323000000001</v>
      </c>
      <c r="C192" s="46">
        <v>0.33750000000000002</v>
      </c>
      <c r="D192" s="46">
        <f t="shared" si="14"/>
        <v>16.464822999999999</v>
      </c>
      <c r="E192" s="2"/>
    </row>
    <row r="193" spans="1:5" x14ac:dyDescent="0.25">
      <c r="A193" s="45">
        <v>42948</v>
      </c>
      <c r="B193" s="31">
        <v>16.881782000000001</v>
      </c>
      <c r="C193" s="31">
        <v>0.35194999999999999</v>
      </c>
      <c r="D193" s="31">
        <f t="shared" si="14"/>
        <v>17.233732</v>
      </c>
      <c r="E193" s="2"/>
    </row>
    <row r="194" spans="1:5" x14ac:dyDescent="0.25">
      <c r="A194" s="45">
        <v>42979</v>
      </c>
      <c r="B194" s="46">
        <v>14.370481</v>
      </c>
      <c r="C194" s="46">
        <v>0.33179999999999998</v>
      </c>
      <c r="D194" s="46">
        <f t="shared" si="14"/>
        <v>14.702280999999999</v>
      </c>
      <c r="E194" s="2"/>
    </row>
    <row r="195" spans="1:5" x14ac:dyDescent="0.25">
      <c r="A195" s="45">
        <v>43009</v>
      </c>
      <c r="B195" s="46">
        <v>18.589843999999999</v>
      </c>
      <c r="C195" s="46">
        <v>0.35644999999999999</v>
      </c>
      <c r="D195" s="46">
        <f t="shared" si="14"/>
        <v>18.946293999999998</v>
      </c>
      <c r="E195" s="2"/>
    </row>
    <row r="196" spans="1:5" x14ac:dyDescent="0.25">
      <c r="A196" s="45">
        <v>43040</v>
      </c>
      <c r="B196" s="46">
        <v>18.065360999999999</v>
      </c>
      <c r="C196" s="46">
        <v>0.27730100000000002</v>
      </c>
      <c r="D196" s="46">
        <f t="shared" si="14"/>
        <v>18.342662000000001</v>
      </c>
      <c r="E196" s="2"/>
    </row>
    <row r="197" spans="1:5" x14ac:dyDescent="0.25">
      <c r="A197" s="45">
        <v>43070</v>
      </c>
      <c r="B197" s="46">
        <v>18.272468</v>
      </c>
      <c r="C197" s="46">
        <v>0.2056</v>
      </c>
      <c r="D197" s="46">
        <f t="shared" si="14"/>
        <v>18.478068</v>
      </c>
      <c r="E197" s="2"/>
    </row>
    <row r="198" spans="1:5" x14ac:dyDescent="0.25">
      <c r="A198" s="45">
        <v>43101</v>
      </c>
      <c r="B198" s="46">
        <v>14.266624</v>
      </c>
      <c r="C198" s="46">
        <v>0.29485</v>
      </c>
      <c r="D198" s="46">
        <f t="shared" ref="D198:D205" si="15">C198+B198</f>
        <v>14.561474</v>
      </c>
      <c r="E198" s="2"/>
    </row>
    <row r="199" spans="1:5" x14ac:dyDescent="0.25">
      <c r="A199" s="45">
        <v>43132</v>
      </c>
      <c r="B199" s="46">
        <v>11.046726</v>
      </c>
      <c r="C199" s="46">
        <v>0.35970000000000002</v>
      </c>
      <c r="D199" s="46">
        <f t="shared" si="15"/>
        <v>11.406426</v>
      </c>
      <c r="E199" s="2"/>
    </row>
    <row r="200" spans="1:5" x14ac:dyDescent="0.25">
      <c r="A200" s="45">
        <v>43160</v>
      </c>
      <c r="B200" s="46">
        <v>11.4545709999999</v>
      </c>
      <c r="C200" s="46">
        <v>0.36020000000000002</v>
      </c>
      <c r="D200" s="46">
        <f t="shared" si="15"/>
        <v>11.814770999999901</v>
      </c>
      <c r="E200" s="2"/>
    </row>
    <row r="201" spans="1:5" x14ac:dyDescent="0.25">
      <c r="A201" s="45">
        <v>43191</v>
      </c>
      <c r="B201" s="46">
        <v>12.566162</v>
      </c>
      <c r="C201" s="46">
        <v>0.29720000000000002</v>
      </c>
      <c r="D201" s="46">
        <f t="shared" si="15"/>
        <v>12.863362</v>
      </c>
      <c r="E201" s="2"/>
    </row>
    <row r="202" spans="1:5" x14ac:dyDescent="0.25">
      <c r="A202" s="45">
        <v>43221</v>
      </c>
      <c r="B202" s="46">
        <v>15.839979</v>
      </c>
      <c r="C202" s="46">
        <v>0.36959999999999998</v>
      </c>
      <c r="D202" s="46">
        <f t="shared" si="15"/>
        <v>16.209578999999998</v>
      </c>
      <c r="E202" s="2"/>
    </row>
    <row r="203" spans="1:5" x14ac:dyDescent="0.25">
      <c r="A203" s="45">
        <v>43252</v>
      </c>
      <c r="B203" s="46">
        <v>15.968343000000001</v>
      </c>
      <c r="C203" s="46">
        <v>0.26519999999999999</v>
      </c>
      <c r="D203" s="46">
        <f t="shared" si="15"/>
        <v>16.233543000000001</v>
      </c>
      <c r="E203" s="2"/>
    </row>
    <row r="204" spans="1:5" x14ac:dyDescent="0.25">
      <c r="A204" s="45">
        <v>43282</v>
      </c>
      <c r="B204" s="46">
        <v>14.155742</v>
      </c>
      <c r="C204" s="46">
        <v>0.30070000000000002</v>
      </c>
      <c r="D204" s="46">
        <f t="shared" si="15"/>
        <v>14.456442000000001</v>
      </c>
      <c r="E204" s="2"/>
    </row>
    <row r="205" spans="1:5" x14ac:dyDescent="0.25">
      <c r="A205" s="45">
        <v>43313</v>
      </c>
      <c r="B205" s="31">
        <v>15.215274000000001</v>
      </c>
      <c r="C205" s="31">
        <v>0.77854999999999996</v>
      </c>
      <c r="D205" s="31">
        <f t="shared" si="15"/>
        <v>15.993824</v>
      </c>
      <c r="E205" s="2"/>
    </row>
    <row r="206" spans="1:5" x14ac:dyDescent="0.25">
      <c r="A206" s="45">
        <v>43344</v>
      </c>
      <c r="B206" s="31">
        <v>14.321249</v>
      </c>
      <c r="C206" s="31">
        <v>1.2098500000000001</v>
      </c>
      <c r="D206" s="68">
        <v>15.531098999999999</v>
      </c>
      <c r="E206" s="2"/>
    </row>
    <row r="207" spans="1:5" x14ac:dyDescent="0.25">
      <c r="A207" s="45">
        <v>43374</v>
      </c>
      <c r="B207" s="46">
        <v>14.536390000000001</v>
      </c>
      <c r="C207" s="46">
        <v>1.03485</v>
      </c>
      <c r="D207" s="64">
        <v>15.571240000000001</v>
      </c>
      <c r="E207" s="2"/>
    </row>
    <row r="208" spans="1:5" x14ac:dyDescent="0.25">
      <c r="A208" s="45">
        <v>43405</v>
      </c>
      <c r="B208" s="31">
        <v>17.568429999999999</v>
      </c>
      <c r="C208" s="31">
        <v>0.72435000000000005</v>
      </c>
      <c r="D208" s="31">
        <f>C208+B208</f>
        <v>18.29278</v>
      </c>
      <c r="E208" s="2"/>
    </row>
    <row r="209" spans="1:5" x14ac:dyDescent="0.25">
      <c r="A209" s="45">
        <v>43435</v>
      </c>
      <c r="B209" s="31">
        <v>15.568410999999999</v>
      </c>
      <c r="C209" s="31">
        <v>0.61280000000000001</v>
      </c>
      <c r="D209" s="68">
        <v>16.181210999999998</v>
      </c>
      <c r="E209" s="2"/>
    </row>
    <row r="210" spans="1:5" x14ac:dyDescent="0.25">
      <c r="A210" s="45">
        <v>43466</v>
      </c>
      <c r="B210" s="46">
        <v>15.344989</v>
      </c>
      <c r="C210" s="46">
        <v>0.58360000000000001</v>
      </c>
      <c r="D210" s="64">
        <v>15.928589000000001</v>
      </c>
      <c r="E210" s="2"/>
    </row>
    <row r="211" spans="1:5" x14ac:dyDescent="0.25">
      <c r="A211" s="45">
        <v>43497</v>
      </c>
      <c r="B211" s="46">
        <v>19.468971</v>
      </c>
      <c r="C211" s="46">
        <v>0.69645000000000001</v>
      </c>
      <c r="D211" s="64">
        <v>20.165420999999998</v>
      </c>
      <c r="E211" s="2"/>
    </row>
    <row r="212" spans="1:5" x14ac:dyDescent="0.25">
      <c r="A212" s="45">
        <v>43525</v>
      </c>
      <c r="B212" s="46">
        <v>17.795589</v>
      </c>
      <c r="C212" s="46">
        <v>0.51765000000000005</v>
      </c>
      <c r="D212" s="64">
        <v>18.313238999999999</v>
      </c>
      <c r="E212" s="2"/>
    </row>
    <row r="213" spans="1:5" x14ac:dyDescent="0.25">
      <c r="A213" s="45">
        <v>43556</v>
      </c>
      <c r="B213" s="46">
        <v>19.061371999999999</v>
      </c>
      <c r="C213" s="46">
        <v>1.2323</v>
      </c>
      <c r="D213" s="64">
        <v>20.293671999999997</v>
      </c>
      <c r="E213" s="2"/>
    </row>
    <row r="214" spans="1:5" x14ac:dyDescent="0.25">
      <c r="A214" s="45">
        <v>43586</v>
      </c>
      <c r="B214" s="46">
        <v>12.679147</v>
      </c>
      <c r="C214" s="46">
        <v>0.43054999999999999</v>
      </c>
      <c r="D214" s="64">
        <v>13.109697000000001</v>
      </c>
      <c r="E214" s="2"/>
    </row>
    <row r="215" spans="1:5" x14ac:dyDescent="0.25">
      <c r="A215" s="45">
        <v>43617</v>
      </c>
      <c r="B215" s="46">
        <v>13.118078000000001</v>
      </c>
      <c r="C215" s="46">
        <v>0.45229999999999998</v>
      </c>
      <c r="D215" s="64">
        <v>13.570378</v>
      </c>
      <c r="E215" s="2"/>
    </row>
    <row r="216" spans="1:5" x14ac:dyDescent="0.25">
      <c r="A216" s="45">
        <v>43647</v>
      </c>
      <c r="B216" s="46">
        <v>16.445682000000001</v>
      </c>
      <c r="C216" s="46">
        <v>0.57345000000000002</v>
      </c>
      <c r="D216" s="64">
        <v>17.019132000000003</v>
      </c>
      <c r="E216" s="2"/>
    </row>
    <row r="217" spans="1:5" x14ac:dyDescent="0.25">
      <c r="A217" s="45">
        <v>43678</v>
      </c>
      <c r="B217" s="46">
        <v>16.906590999999999</v>
      </c>
      <c r="C217" s="46">
        <v>0.18140000000000001</v>
      </c>
      <c r="D217" s="64">
        <v>17.087990999999999</v>
      </c>
      <c r="E217" s="2"/>
    </row>
    <row r="218" spans="1:5" x14ac:dyDescent="0.25">
      <c r="A218" s="45">
        <v>43709</v>
      </c>
      <c r="B218" s="46">
        <v>14.978954999999997</v>
      </c>
      <c r="C218" s="46">
        <v>0.37264999999999998</v>
      </c>
      <c r="D218" s="64">
        <v>15.351604999999998</v>
      </c>
      <c r="E218" s="2"/>
    </row>
    <row r="219" spans="1:5" x14ac:dyDescent="0.25">
      <c r="A219" s="45">
        <v>43739</v>
      </c>
      <c r="B219" s="46">
        <v>17.139731999999999</v>
      </c>
      <c r="C219" s="46">
        <v>0.39589999999999997</v>
      </c>
      <c r="D219" s="64">
        <v>17.535632</v>
      </c>
      <c r="E219" s="2"/>
    </row>
    <row r="220" spans="1:5" x14ac:dyDescent="0.25">
      <c r="A220" s="45">
        <v>43770</v>
      </c>
      <c r="B220" s="46">
        <v>15.975899999999999</v>
      </c>
      <c r="C220" s="46">
        <v>0.18565000000000001</v>
      </c>
      <c r="D220" s="64">
        <v>16.161549999999998</v>
      </c>
      <c r="E220" s="2"/>
    </row>
    <row r="221" spans="1:5" x14ac:dyDescent="0.25">
      <c r="A221" s="45">
        <v>43800</v>
      </c>
      <c r="B221" s="46">
        <v>18.075735999999999</v>
      </c>
      <c r="C221" s="46">
        <v>0.29920000000000002</v>
      </c>
      <c r="D221" s="64">
        <v>18.374935999999998</v>
      </c>
      <c r="E221" s="2"/>
    </row>
    <row r="222" spans="1:5" x14ac:dyDescent="0.25">
      <c r="A222" s="45">
        <v>43831</v>
      </c>
      <c r="B222" s="46">
        <v>17.980754999999998</v>
      </c>
      <c r="C222" s="46">
        <v>0.2369</v>
      </c>
      <c r="D222" s="64">
        <v>18.217654999999997</v>
      </c>
      <c r="E222" s="2"/>
    </row>
    <row r="223" spans="1:5" x14ac:dyDescent="0.25">
      <c r="A223" s="45">
        <v>43862</v>
      </c>
      <c r="B223" s="46">
        <v>17.149294000000001</v>
      </c>
      <c r="C223" s="46">
        <v>0.70795000000000008</v>
      </c>
      <c r="D223" s="64">
        <v>17.857244000000001</v>
      </c>
      <c r="E223" s="2"/>
    </row>
    <row r="224" spans="1:5" x14ac:dyDescent="0.25">
      <c r="A224" s="45">
        <v>43891</v>
      </c>
      <c r="B224" s="46">
        <v>25.748313</v>
      </c>
      <c r="C224" s="46">
        <v>0.72589999999999999</v>
      </c>
      <c r="D224" s="64">
        <v>26.474212999999999</v>
      </c>
      <c r="E224" s="2"/>
    </row>
    <row r="225" spans="1:5" x14ac:dyDescent="0.25">
      <c r="A225" s="45">
        <v>43922</v>
      </c>
      <c r="B225" s="46">
        <v>17.047357000000002</v>
      </c>
      <c r="C225" s="46">
        <v>0.92454999999999998</v>
      </c>
      <c r="D225" s="64">
        <v>17.971907000000002</v>
      </c>
      <c r="E225" s="2"/>
    </row>
    <row r="226" spans="1:5" x14ac:dyDescent="0.25">
      <c r="A226" s="45">
        <v>43952</v>
      </c>
      <c r="B226" s="46">
        <v>14.866284</v>
      </c>
      <c r="C226" s="46">
        <v>0.83745000000000003</v>
      </c>
      <c r="D226" s="64">
        <v>15.703734000000001</v>
      </c>
      <c r="E226" s="2"/>
    </row>
    <row r="227" spans="1:5" x14ac:dyDescent="0.25">
      <c r="A227" s="45">
        <v>43983</v>
      </c>
      <c r="B227" s="46">
        <v>15.725491</v>
      </c>
      <c r="C227" s="46">
        <v>1.81934</v>
      </c>
      <c r="D227" s="64">
        <v>17.544830999999999</v>
      </c>
      <c r="E227" s="2"/>
    </row>
    <row r="228" spans="1:5" x14ac:dyDescent="0.25">
      <c r="A228" s="45">
        <v>44013</v>
      </c>
      <c r="B228" s="46">
        <v>18.642612</v>
      </c>
      <c r="C228" s="46">
        <v>0.77629999999999999</v>
      </c>
      <c r="D228" s="64">
        <v>19.418911999999999</v>
      </c>
      <c r="E228" s="2"/>
    </row>
    <row r="229" spans="1:5" x14ac:dyDescent="0.25">
      <c r="A229" s="45">
        <v>44044</v>
      </c>
      <c r="B229" s="46">
        <v>18.243739000000001</v>
      </c>
      <c r="C229" s="46">
        <v>1.96475</v>
      </c>
      <c r="D229" s="64">
        <v>20.208489</v>
      </c>
      <c r="E229" s="2"/>
    </row>
    <row r="230" spans="1:5" x14ac:dyDescent="0.25">
      <c r="A230" s="45">
        <v>44075</v>
      </c>
      <c r="B230" s="46">
        <v>17.371718000000001</v>
      </c>
      <c r="C230" s="46">
        <v>1.7372000000000001</v>
      </c>
      <c r="D230" s="64">
        <v>19.108918000000003</v>
      </c>
      <c r="E230" s="2"/>
    </row>
    <row r="231" spans="1:5" x14ac:dyDescent="0.25">
      <c r="A231" s="45">
        <v>44105</v>
      </c>
      <c r="B231" s="46">
        <v>12.826778000000001</v>
      </c>
      <c r="C231" s="46">
        <v>1.99593</v>
      </c>
      <c r="D231" s="64">
        <v>14.822708</v>
      </c>
      <c r="E231" s="2"/>
    </row>
    <row r="232" spans="1:5" x14ac:dyDescent="0.25">
      <c r="A232" s="45">
        <v>44136</v>
      </c>
      <c r="B232" s="46">
        <v>16.551882999999997</v>
      </c>
      <c r="C232" s="46">
        <v>1.51725</v>
      </c>
      <c r="D232" s="64">
        <v>18.069132999999997</v>
      </c>
      <c r="E232" s="2"/>
    </row>
    <row r="233" spans="1:5" x14ac:dyDescent="0.25">
      <c r="A233" s="45">
        <v>44166</v>
      </c>
      <c r="B233" s="46">
        <v>22.118969999999997</v>
      </c>
      <c r="C233" s="46">
        <v>0.82415000000000005</v>
      </c>
      <c r="D233" s="64">
        <v>22.943119999999997</v>
      </c>
      <c r="E233" s="2"/>
    </row>
    <row r="234" spans="1:5" x14ac:dyDescent="0.25">
      <c r="A234" s="45">
        <v>44197</v>
      </c>
      <c r="B234" s="46">
        <v>16.354759999999999</v>
      </c>
      <c r="C234" s="46">
        <v>1.0404500000000001</v>
      </c>
      <c r="D234" s="64">
        <v>17.395209999999999</v>
      </c>
      <c r="E234" s="2"/>
    </row>
    <row r="235" spans="1:5" x14ac:dyDescent="0.25">
      <c r="A235" s="45">
        <v>44228</v>
      </c>
      <c r="B235" s="46">
        <v>21.479658000000001</v>
      </c>
      <c r="C235" s="46">
        <v>0.56210000000000004</v>
      </c>
      <c r="D235" s="64">
        <v>22.041758000000002</v>
      </c>
      <c r="E235" s="2"/>
    </row>
    <row r="236" spans="1:5" x14ac:dyDescent="0.25">
      <c r="A236" s="45">
        <v>44256</v>
      </c>
      <c r="B236" s="46">
        <v>23.311785</v>
      </c>
      <c r="C236" s="46">
        <v>0.84365000000000001</v>
      </c>
      <c r="D236" s="64">
        <f>B236+C236</f>
        <v>24.155435000000001</v>
      </c>
      <c r="E236" s="2"/>
    </row>
    <row r="237" spans="1:5" x14ac:dyDescent="0.25">
      <c r="A237" s="45">
        <v>44287</v>
      </c>
      <c r="B237" s="46">
        <v>18.174779000000001</v>
      </c>
      <c r="C237" s="46">
        <v>0.56459999999999999</v>
      </c>
      <c r="D237" s="64">
        <v>18.739379</v>
      </c>
      <c r="E237" s="2"/>
    </row>
    <row r="238" spans="1:5" x14ac:dyDescent="0.25">
      <c r="A238" s="45">
        <v>44317</v>
      </c>
      <c r="B238" s="46">
        <v>23.310382000000001</v>
      </c>
      <c r="C238" s="46">
        <v>1.0129250000000001</v>
      </c>
      <c r="D238" s="64">
        <v>24.323307</v>
      </c>
      <c r="E238" s="2"/>
    </row>
    <row r="239" spans="1:5" x14ac:dyDescent="0.25">
      <c r="A239" s="45">
        <v>44348</v>
      </c>
      <c r="B239" s="46">
        <v>20.869239</v>
      </c>
      <c r="C239" s="46">
        <v>0.65925</v>
      </c>
      <c r="D239" s="64">
        <v>21.528489</v>
      </c>
      <c r="E239" s="2"/>
    </row>
    <row r="240" spans="1:5" x14ac:dyDescent="0.25">
      <c r="A240" s="45">
        <v>44378</v>
      </c>
      <c r="B240" s="46">
        <v>20.000741000000001</v>
      </c>
      <c r="C240" s="46">
        <v>0.70265</v>
      </c>
      <c r="D240" s="64">
        <v>20.703391</v>
      </c>
      <c r="E240" s="2"/>
    </row>
    <row r="241" spans="1:5" x14ac:dyDescent="0.25">
      <c r="A241" s="45">
        <v>44409</v>
      </c>
      <c r="B241" s="46">
        <v>17.591343000000002</v>
      </c>
      <c r="C241" s="46">
        <v>0.68595000000000006</v>
      </c>
      <c r="D241" s="64">
        <v>18.277293</v>
      </c>
      <c r="E241" s="2"/>
    </row>
    <row r="242" spans="1:5" x14ac:dyDescent="0.25">
      <c r="A242" s="45">
        <v>44440</v>
      </c>
      <c r="B242" s="46">
        <v>19.825092000000001</v>
      </c>
      <c r="C242" s="46">
        <v>0.93879999999999997</v>
      </c>
      <c r="D242" s="64">
        <v>20.763892000000002</v>
      </c>
      <c r="E242" s="2"/>
    </row>
    <row r="243" spans="1:5" x14ac:dyDescent="0.25">
      <c r="A243" s="45">
        <v>44470</v>
      </c>
      <c r="B243" s="46">
        <v>17.667072000000001</v>
      </c>
      <c r="C243" s="46">
        <v>0.71854999999999991</v>
      </c>
      <c r="D243" s="64">
        <v>18.385622000000001</v>
      </c>
      <c r="E243" s="2"/>
    </row>
    <row r="244" spans="1:5" x14ac:dyDescent="0.25">
      <c r="A244" s="45">
        <v>44501</v>
      </c>
      <c r="B244" s="46">
        <v>23.514876000000001</v>
      </c>
      <c r="C244" s="46">
        <v>0.75544999999999995</v>
      </c>
      <c r="D244" s="64">
        <v>24.270326000000001</v>
      </c>
      <c r="E244" s="2"/>
    </row>
    <row r="245" spans="1:5" x14ac:dyDescent="0.25">
      <c r="A245" s="45">
        <v>44531</v>
      </c>
      <c r="B245" s="46">
        <v>18.073119000000002</v>
      </c>
      <c r="C245" s="46">
        <v>0.63239999999999996</v>
      </c>
      <c r="D245" s="64">
        <f>B245+C245</f>
        <v>18.705519000000002</v>
      </c>
      <c r="E245" s="2"/>
    </row>
    <row r="246" spans="1:5" x14ac:dyDescent="0.25">
      <c r="A246" s="45">
        <v>44562</v>
      </c>
      <c r="B246" s="31">
        <v>16.948229000000001</v>
      </c>
      <c r="C246" s="31">
        <v>0.67464999999999997</v>
      </c>
      <c r="D246" s="68">
        <f>+B246+C246</f>
        <v>17.622879000000001</v>
      </c>
      <c r="E246" s="2"/>
    </row>
    <row r="247" spans="1:5" x14ac:dyDescent="0.25">
      <c r="A247" s="45">
        <v>44593</v>
      </c>
      <c r="B247" s="31">
        <v>14.811394999999999</v>
      </c>
      <c r="C247" s="31">
        <v>0.77952699999999997</v>
      </c>
      <c r="D247" s="68">
        <v>15.590921999999999</v>
      </c>
      <c r="E247" s="2"/>
    </row>
    <row r="248" spans="1:5" x14ac:dyDescent="0.25">
      <c r="A248" s="45">
        <v>44621</v>
      </c>
      <c r="B248" s="31">
        <v>15.195698</v>
      </c>
      <c r="C248" s="31">
        <v>1.33575</v>
      </c>
      <c r="D248" s="68">
        <v>16.531448000000001</v>
      </c>
      <c r="E248" s="2"/>
    </row>
    <row r="249" spans="1:5" x14ac:dyDescent="0.25">
      <c r="A249" s="45">
        <v>44652</v>
      </c>
      <c r="B249" s="31">
        <v>12.049136000000001</v>
      </c>
      <c r="C249" s="31">
        <v>0.55405000000000004</v>
      </c>
      <c r="D249" s="68">
        <v>12.603186000000001</v>
      </c>
      <c r="E249" s="2"/>
    </row>
    <row r="250" spans="1:5" x14ac:dyDescent="0.25">
      <c r="A250" s="45">
        <v>44682</v>
      </c>
      <c r="B250" s="31">
        <v>14.754023</v>
      </c>
      <c r="C250" s="31">
        <v>1.19835</v>
      </c>
      <c r="D250" s="68">
        <v>15.952373</v>
      </c>
      <c r="E250" s="2"/>
    </row>
    <row r="251" spans="1:5" x14ac:dyDescent="0.25">
      <c r="A251" s="45">
        <v>44713</v>
      </c>
      <c r="B251" s="31">
        <v>17.946677000000005</v>
      </c>
      <c r="C251" s="31">
        <v>1.3564500000000002</v>
      </c>
      <c r="D251" s="68">
        <v>19.303127000000003</v>
      </c>
      <c r="E251" s="2"/>
    </row>
    <row r="252" spans="1:5" x14ac:dyDescent="0.25">
      <c r="A252" s="45">
        <v>44743</v>
      </c>
      <c r="B252" s="31">
        <v>17.094861000000002</v>
      </c>
      <c r="C252" s="31">
        <v>0.64260000000000006</v>
      </c>
      <c r="D252" s="68">
        <v>17.737461000000003</v>
      </c>
      <c r="E252" s="2"/>
    </row>
    <row r="253" spans="1:5" x14ac:dyDescent="0.25">
      <c r="A253" s="45">
        <v>44774</v>
      </c>
      <c r="B253" s="31">
        <v>14.981762</v>
      </c>
      <c r="C253" s="31">
        <v>1.50535</v>
      </c>
      <c r="D253" s="68">
        <v>16.487112</v>
      </c>
      <c r="E253" s="2"/>
    </row>
    <row r="254" spans="1:5" x14ac:dyDescent="0.25">
      <c r="A254" s="45">
        <v>44805</v>
      </c>
      <c r="B254" s="31">
        <v>16.352661000000001</v>
      </c>
      <c r="C254" s="31">
        <v>2.0074999999999998</v>
      </c>
      <c r="D254" s="68">
        <v>18.360161000000002</v>
      </c>
      <c r="E254" s="2"/>
    </row>
    <row r="255" spans="1:5" x14ac:dyDescent="0.25">
      <c r="A255" s="45">
        <v>44835</v>
      </c>
      <c r="B255" s="31">
        <v>17.649296</v>
      </c>
      <c r="C255" s="31">
        <v>1.72305</v>
      </c>
      <c r="D255" s="68">
        <v>19.372346</v>
      </c>
      <c r="E255" s="2"/>
    </row>
    <row r="256" spans="1:5" x14ac:dyDescent="0.25">
      <c r="A256" s="45">
        <v>44866</v>
      </c>
      <c r="B256" s="31">
        <v>20.351166000000003</v>
      </c>
      <c r="C256" s="31">
        <v>1.5317499999999997</v>
      </c>
      <c r="D256" s="68">
        <v>21.882916000000002</v>
      </c>
      <c r="E256" s="2"/>
    </row>
    <row r="257" spans="1:7" x14ac:dyDescent="0.25">
      <c r="A257" s="45">
        <v>44896</v>
      </c>
      <c r="B257" s="31">
        <v>18.333874999999999</v>
      </c>
      <c r="C257" s="31">
        <v>1.0642</v>
      </c>
      <c r="D257" s="68">
        <v>19.398074999999999</v>
      </c>
      <c r="E257" s="2"/>
    </row>
    <row r="258" spans="1:7" x14ac:dyDescent="0.25">
      <c r="A258" s="45">
        <v>44927</v>
      </c>
      <c r="B258" s="31">
        <v>18.082167000000002</v>
      </c>
      <c r="C258" s="31">
        <v>1.4855999999999998</v>
      </c>
      <c r="D258" s="68">
        <v>19.567767000000003</v>
      </c>
      <c r="E258" s="2"/>
    </row>
    <row r="259" spans="1:7" x14ac:dyDescent="0.25">
      <c r="A259" s="45">
        <v>44958</v>
      </c>
      <c r="B259" s="31">
        <v>13.336566000000001</v>
      </c>
      <c r="C259" s="31">
        <v>1.3619999999999999</v>
      </c>
      <c r="D259" s="68">
        <v>14.698566000000001</v>
      </c>
      <c r="E259" s="2"/>
    </row>
    <row r="260" spans="1:7" x14ac:dyDescent="0.25">
      <c r="A260" s="45">
        <v>44986</v>
      </c>
      <c r="B260" s="31">
        <v>19.176962</v>
      </c>
      <c r="C260" s="31">
        <v>1.6820500000000003</v>
      </c>
      <c r="D260" s="68">
        <v>20.859012</v>
      </c>
      <c r="E260" s="2"/>
    </row>
    <row r="261" spans="1:7" x14ac:dyDescent="0.25">
      <c r="A261" s="45">
        <v>45017</v>
      </c>
      <c r="B261" s="31">
        <v>21.060925000000005</v>
      </c>
      <c r="C261" s="31">
        <v>1.0403999999999998</v>
      </c>
      <c r="D261" s="68">
        <v>22.101325000000003</v>
      </c>
      <c r="E261" s="2"/>
    </row>
    <row r="262" spans="1:7" x14ac:dyDescent="0.25">
      <c r="A262" s="45">
        <v>45047</v>
      </c>
      <c r="B262" s="31">
        <v>19.283437000000003</v>
      </c>
      <c r="C262" s="31">
        <v>1.3065</v>
      </c>
      <c r="D262" s="68">
        <v>20.589937000000003</v>
      </c>
      <c r="E262" s="2"/>
    </row>
    <row r="263" spans="1:7" x14ac:dyDescent="0.25">
      <c r="A263" s="45">
        <v>45078</v>
      </c>
      <c r="B263" s="31">
        <v>13.276859000000002</v>
      </c>
      <c r="C263" s="31">
        <v>1.6957500000000003</v>
      </c>
      <c r="D263" s="68">
        <v>14.972609000000002</v>
      </c>
      <c r="E263" s="2"/>
    </row>
    <row r="264" spans="1:7" x14ac:dyDescent="0.25">
      <c r="A264" s="45">
        <v>45108</v>
      </c>
      <c r="B264" s="31">
        <v>16.571334</v>
      </c>
      <c r="C264" s="31">
        <v>0.69019999999999992</v>
      </c>
      <c r="D264" s="68">
        <v>17.261534000000001</v>
      </c>
      <c r="E264" s="2"/>
      <c r="G264" t="s">
        <v>31</v>
      </c>
    </row>
    <row r="265" spans="1:7" x14ac:dyDescent="0.25">
      <c r="A265" s="45">
        <v>45139</v>
      </c>
      <c r="B265" s="31">
        <v>17.548131000000001</v>
      </c>
      <c r="C265" s="31">
        <v>1.3368499999999999</v>
      </c>
      <c r="D265" s="68">
        <v>18.884981</v>
      </c>
      <c r="E265" s="2"/>
    </row>
    <row r="266" spans="1:7" x14ac:dyDescent="0.25">
      <c r="A266" s="45">
        <v>45170</v>
      </c>
      <c r="B266" s="31">
        <v>16.786594000000001</v>
      </c>
      <c r="C266" s="31">
        <v>0.70679999999999998</v>
      </c>
      <c r="D266" s="68">
        <f t="shared" ref="D266" si="16">B266+C266</f>
        <v>17.493394000000002</v>
      </c>
      <c r="E266" s="2"/>
    </row>
    <row r="267" spans="1:7" x14ac:dyDescent="0.25">
      <c r="A267" s="45">
        <v>45200</v>
      </c>
      <c r="B267" s="31">
        <v>21.480005999999999</v>
      </c>
      <c r="C267" s="31">
        <v>1.165</v>
      </c>
      <c r="D267" s="68">
        <v>22.645005999999999</v>
      </c>
      <c r="E267" s="2"/>
    </row>
    <row r="268" spans="1:7" x14ac:dyDescent="0.25">
      <c r="A268" s="45">
        <v>45231</v>
      </c>
      <c r="B268" s="31">
        <v>27.510936000000001</v>
      </c>
      <c r="C268" s="31">
        <v>0.59204999999999997</v>
      </c>
      <c r="D268" s="68">
        <v>28.102986000000001</v>
      </c>
      <c r="E268" s="2"/>
    </row>
    <row r="269" spans="1:7" x14ac:dyDescent="0.25">
      <c r="A269" s="45">
        <v>45261</v>
      </c>
      <c r="B269" s="31">
        <v>39.208834000000003</v>
      </c>
      <c r="C269" s="31">
        <v>0.90874999999999995</v>
      </c>
      <c r="D269" s="68">
        <v>40.117584000000001</v>
      </c>
      <c r="E269" s="2"/>
    </row>
    <row r="270" spans="1:7" x14ac:dyDescent="0.25">
      <c r="A270" s="45">
        <v>45292</v>
      </c>
      <c r="B270" s="31">
        <v>27.971553</v>
      </c>
      <c r="C270" s="31">
        <v>0.66120000000000001</v>
      </c>
      <c r="D270" s="68">
        <v>28.632753000000001</v>
      </c>
      <c r="E270" s="2"/>
    </row>
    <row r="271" spans="1:7" x14ac:dyDescent="0.25">
      <c r="A271" s="45">
        <v>45323</v>
      </c>
      <c r="B271" s="31">
        <v>20.417658000000003</v>
      </c>
      <c r="C271" s="31">
        <v>0.52739999999999998</v>
      </c>
      <c r="D271" s="68">
        <v>20.945058000000003</v>
      </c>
      <c r="E271" s="2"/>
    </row>
    <row r="272" spans="1:7" x14ac:dyDescent="0.25">
      <c r="A272" s="45">
        <v>45352</v>
      </c>
      <c r="B272" s="31">
        <v>22.054462000000004</v>
      </c>
      <c r="C272" s="31">
        <v>1.4459999999999997</v>
      </c>
      <c r="D272" s="68">
        <v>23.500462000000006</v>
      </c>
      <c r="E272" s="2"/>
    </row>
    <row r="273" spans="1:8" x14ac:dyDescent="0.25">
      <c r="A273" s="45">
        <v>45383</v>
      </c>
      <c r="B273" s="31">
        <v>11.39127</v>
      </c>
      <c r="C273" s="31">
        <v>0.4325</v>
      </c>
      <c r="D273" s="68">
        <v>11.82377</v>
      </c>
      <c r="E273" s="2"/>
    </row>
    <row r="274" spans="1:8" x14ac:dyDescent="0.25">
      <c r="A274" s="45">
        <v>45413</v>
      </c>
      <c r="B274" s="31">
        <v>14.699233</v>
      </c>
      <c r="C274" s="31">
        <v>1.4110999999999998</v>
      </c>
      <c r="D274" s="68">
        <v>16.110333000000001</v>
      </c>
      <c r="E274" s="2"/>
    </row>
    <row r="275" spans="1:8" x14ac:dyDescent="0.25">
      <c r="A275" s="45">
        <v>45444</v>
      </c>
      <c r="B275" s="31">
        <v>6.3728590000000001</v>
      </c>
      <c r="C275" s="31">
        <v>1.3255499999999998</v>
      </c>
      <c r="D275" s="68">
        <v>7.6984089999999998</v>
      </c>
      <c r="E275" s="2"/>
    </row>
    <row r="276" spans="1:8" x14ac:dyDescent="0.25">
      <c r="A276" s="45">
        <v>45474</v>
      </c>
      <c r="B276" s="31">
        <v>16.652621</v>
      </c>
      <c r="C276" s="31">
        <v>3.4707000000000003</v>
      </c>
      <c r="D276" s="68">
        <v>20.123321000000001</v>
      </c>
      <c r="F276" s="2"/>
      <c r="G276" s="2"/>
      <c r="H276" s="2"/>
    </row>
    <row r="277" spans="1:8" x14ac:dyDescent="0.25">
      <c r="A277" s="45">
        <v>45505</v>
      </c>
      <c r="B277" s="31">
        <v>13.796790999999999</v>
      </c>
      <c r="C277" s="31">
        <v>3.4746000000000001</v>
      </c>
      <c r="D277" s="68">
        <v>17.271390999999998</v>
      </c>
      <c r="E277" s="2"/>
    </row>
    <row r="278" spans="1:8" x14ac:dyDescent="0.25">
      <c r="A278" s="45">
        <v>45536</v>
      </c>
      <c r="B278" s="31">
        <v>40.968250000000005</v>
      </c>
      <c r="C278" s="31">
        <v>0.58465</v>
      </c>
      <c r="D278" s="68">
        <v>41.552900000000008</v>
      </c>
      <c r="E278" s="2"/>
    </row>
    <row r="279" spans="1:8" x14ac:dyDescent="0.25">
      <c r="A279" s="45">
        <v>45566</v>
      </c>
      <c r="B279" s="31">
        <v>20.482127999999999</v>
      </c>
      <c r="C279" s="31">
        <v>0.40970000000000001</v>
      </c>
      <c r="D279" s="68">
        <v>20.891828</v>
      </c>
      <c r="E279" s="2"/>
    </row>
    <row r="280" spans="1:8" x14ac:dyDescent="0.25">
      <c r="A280" s="45">
        <v>45597</v>
      </c>
      <c r="B280" s="31">
        <v>27.087534000000002</v>
      </c>
      <c r="C280" s="31">
        <v>0.1391</v>
      </c>
      <c r="D280" s="68">
        <v>27.226634000000001</v>
      </c>
      <c r="E280" s="2"/>
    </row>
    <row r="281" spans="1:8" x14ac:dyDescent="0.25">
      <c r="A281" s="88">
        <v>45627</v>
      </c>
      <c r="B281" s="68">
        <v>20.649579000000003</v>
      </c>
      <c r="C281" s="31">
        <v>0.20810000000000001</v>
      </c>
      <c r="D281" s="68">
        <v>20.857679000000005</v>
      </c>
      <c r="E281" s="2"/>
    </row>
    <row r="282" spans="1:8" x14ac:dyDescent="0.25">
      <c r="A282" s="45"/>
      <c r="B282" s="49"/>
      <c r="C282" s="50"/>
      <c r="D282" s="51"/>
      <c r="E282" s="2"/>
    </row>
    <row r="283" spans="1:8" x14ac:dyDescent="0.25">
      <c r="A283" s="52"/>
      <c r="B283" s="53"/>
      <c r="C283" s="53"/>
      <c r="D283" s="54"/>
    </row>
    <row r="284" spans="1:8" x14ac:dyDescent="0.25">
      <c r="A284" s="55" t="s">
        <v>6</v>
      </c>
      <c r="B284" s="56"/>
      <c r="C284" s="56"/>
      <c r="D284" s="57"/>
    </row>
    <row r="285" spans="1:8" x14ac:dyDescent="0.25">
      <c r="A285" s="58"/>
      <c r="B285" s="59"/>
      <c r="C285" s="59"/>
      <c r="D285" s="60"/>
    </row>
    <row r="286" spans="1:8" x14ac:dyDescent="0.25">
      <c r="A286" s="61"/>
      <c r="B286" s="61"/>
      <c r="C286" s="61"/>
      <c r="D286" s="61"/>
    </row>
    <row r="287" spans="1:8" x14ac:dyDescent="0.25">
      <c r="A287" s="61"/>
      <c r="B287" s="61"/>
      <c r="C287" s="61"/>
      <c r="D287" s="61"/>
    </row>
    <row r="288" spans="1:8" x14ac:dyDescent="0.25">
      <c r="A288" s="61"/>
      <c r="B288" s="61"/>
      <c r="C288" s="61"/>
      <c r="D288" s="61"/>
    </row>
    <row r="289" spans="1:4" x14ac:dyDescent="0.25">
      <c r="A289" s="61"/>
      <c r="B289" s="61"/>
      <c r="C289" s="61"/>
      <c r="D289" s="61"/>
    </row>
    <row r="290" spans="1:4" x14ac:dyDescent="0.25">
      <c r="A290" s="61"/>
      <c r="B290" s="61"/>
      <c r="C290" s="61"/>
      <c r="D290" s="61"/>
    </row>
    <row r="291" spans="1:4" x14ac:dyDescent="0.25">
      <c r="A291" s="61"/>
      <c r="B291" s="61"/>
      <c r="C291" s="61"/>
      <c r="D291" s="61"/>
    </row>
    <row r="292" spans="1:4" x14ac:dyDescent="0.25">
      <c r="A292" s="61"/>
      <c r="B292" s="61"/>
      <c r="C292" s="61"/>
      <c r="D292" s="61"/>
    </row>
    <row r="293" spans="1:4" x14ac:dyDescent="0.25">
      <c r="A293" s="61"/>
      <c r="B293" s="61"/>
      <c r="C293" s="61"/>
      <c r="D293" s="61"/>
    </row>
    <row r="294" spans="1:4" x14ac:dyDescent="0.25">
      <c r="A294" s="61"/>
      <c r="B294" s="61"/>
      <c r="C294" s="61"/>
      <c r="D294" s="61"/>
    </row>
    <row r="295" spans="1:4" x14ac:dyDescent="0.25">
      <c r="A295" s="61"/>
      <c r="B295" s="61"/>
      <c r="C295" s="61"/>
      <c r="D295" s="61"/>
    </row>
    <row r="296" spans="1:4" x14ac:dyDescent="0.25">
      <c r="A296" s="61"/>
      <c r="B296" s="61"/>
      <c r="C296" s="61"/>
      <c r="D296" s="61"/>
    </row>
    <row r="297" spans="1:4" x14ac:dyDescent="0.25">
      <c r="A297" s="61"/>
      <c r="B297" s="61"/>
      <c r="C297" s="61"/>
      <c r="D297" s="61"/>
    </row>
    <row r="298" spans="1:4" x14ac:dyDescent="0.25">
      <c r="A298" s="61"/>
      <c r="B298" s="61"/>
      <c r="C298" s="61"/>
      <c r="D298" s="61"/>
    </row>
    <row r="299" spans="1:4" x14ac:dyDescent="0.25">
      <c r="A299" s="61"/>
      <c r="B299" s="61"/>
      <c r="C299" s="61"/>
      <c r="D299" s="61"/>
    </row>
    <row r="300" spans="1:4" x14ac:dyDescent="0.25">
      <c r="A300" s="61"/>
      <c r="B300" s="61"/>
      <c r="C300" s="61"/>
      <c r="D300" s="61"/>
    </row>
    <row r="301" spans="1:4" x14ac:dyDescent="0.25">
      <c r="A301" s="61"/>
      <c r="B301" s="61"/>
      <c r="C301" s="61"/>
      <c r="D301" s="61"/>
    </row>
    <row r="302" spans="1:4" x14ac:dyDescent="0.25">
      <c r="A302" s="61"/>
      <c r="B302" s="61"/>
      <c r="C302" s="61"/>
      <c r="D302" s="61"/>
    </row>
    <row r="303" spans="1:4" x14ac:dyDescent="0.25">
      <c r="A303" s="61"/>
      <c r="B303" s="61"/>
      <c r="C303" s="61"/>
      <c r="D303" s="61"/>
    </row>
    <row r="304" spans="1:4" x14ac:dyDescent="0.25">
      <c r="A304" s="61"/>
      <c r="B304" s="61"/>
      <c r="C304" s="61"/>
      <c r="D304" s="61"/>
    </row>
    <row r="305" spans="1:4" x14ac:dyDescent="0.25">
      <c r="A305" s="61"/>
      <c r="B305" s="61"/>
      <c r="C305" s="61"/>
      <c r="D305" s="61"/>
    </row>
    <row r="306" spans="1:4" x14ac:dyDescent="0.25">
      <c r="A306" s="61"/>
      <c r="B306" s="61"/>
      <c r="C306" s="61"/>
      <c r="D306" s="61"/>
    </row>
    <row r="307" spans="1:4" x14ac:dyDescent="0.25">
      <c r="A307" s="61"/>
      <c r="B307" s="61"/>
      <c r="C307" s="61"/>
      <c r="D307" s="61"/>
    </row>
    <row r="308" spans="1:4" x14ac:dyDescent="0.25">
      <c r="A308" s="61"/>
      <c r="B308" s="61"/>
      <c r="C308" s="61"/>
      <c r="D308" s="61"/>
    </row>
    <row r="309" spans="1:4" x14ac:dyDescent="0.25">
      <c r="A309" s="61"/>
      <c r="B309" s="61"/>
      <c r="C309" s="61"/>
      <c r="D309" s="61"/>
    </row>
    <row r="310" spans="1:4" x14ac:dyDescent="0.25">
      <c r="A310" s="61"/>
      <c r="B310" s="61"/>
      <c r="C310" s="61"/>
      <c r="D310" s="61"/>
    </row>
    <row r="311" spans="1:4" x14ac:dyDescent="0.25">
      <c r="A311" s="61"/>
      <c r="B311" s="61"/>
      <c r="C311" s="61"/>
      <c r="D311" s="61"/>
    </row>
    <row r="312" spans="1:4" x14ac:dyDescent="0.25">
      <c r="A312" s="61"/>
      <c r="B312" s="61"/>
      <c r="C312" s="61"/>
      <c r="D312" s="61"/>
    </row>
    <row r="313" spans="1:4" x14ac:dyDescent="0.25">
      <c r="A313" s="61"/>
      <c r="B313" s="61"/>
      <c r="C313" s="61"/>
      <c r="D313" s="61"/>
    </row>
    <row r="314" spans="1:4" x14ac:dyDescent="0.25">
      <c r="A314" s="61"/>
      <c r="B314" s="61"/>
      <c r="C314" s="61"/>
      <c r="D314" s="61"/>
    </row>
    <row r="315" spans="1:4" x14ac:dyDescent="0.25">
      <c r="A315" s="61"/>
      <c r="B315" s="61"/>
      <c r="C315" s="61"/>
      <c r="D315" s="61"/>
    </row>
    <row r="316" spans="1:4" x14ac:dyDescent="0.25">
      <c r="A316" s="61"/>
      <c r="B316" s="61"/>
      <c r="C316" s="61"/>
      <c r="D316" s="61"/>
    </row>
    <row r="317" spans="1:4" x14ac:dyDescent="0.25">
      <c r="A317" s="61"/>
      <c r="B317" s="61"/>
      <c r="C317" s="61"/>
      <c r="D317" s="61"/>
    </row>
    <row r="318" spans="1:4" x14ac:dyDescent="0.25">
      <c r="A318" s="61"/>
      <c r="B318" s="61"/>
      <c r="C318" s="61"/>
      <c r="D318" s="61"/>
    </row>
    <row r="319" spans="1:4" x14ac:dyDescent="0.25">
      <c r="A319" s="61"/>
      <c r="B319" s="61"/>
      <c r="C319" s="61"/>
      <c r="D319" s="61"/>
    </row>
    <row r="320" spans="1:4" x14ac:dyDescent="0.25">
      <c r="A320" s="61"/>
      <c r="B320" s="61"/>
      <c r="C320" s="61"/>
      <c r="D320" s="61"/>
    </row>
    <row r="321" spans="1:4" x14ac:dyDescent="0.25">
      <c r="A321" s="61"/>
      <c r="B321" s="61"/>
      <c r="C321" s="61"/>
      <c r="D321" s="61"/>
    </row>
    <row r="322" spans="1:4" x14ac:dyDescent="0.25">
      <c r="A322" s="61"/>
      <c r="B322" s="61"/>
      <c r="C322" s="61"/>
      <c r="D322" s="61"/>
    </row>
    <row r="323" spans="1:4" x14ac:dyDescent="0.25">
      <c r="A323" s="61"/>
      <c r="B323" s="61"/>
      <c r="C323" s="61"/>
      <c r="D323" s="61"/>
    </row>
    <row r="324" spans="1:4" x14ac:dyDescent="0.25">
      <c r="A324" s="61"/>
      <c r="B324" s="61"/>
      <c r="C324" s="61"/>
      <c r="D324" s="61"/>
    </row>
    <row r="325" spans="1:4" x14ac:dyDescent="0.25">
      <c r="A325" s="61"/>
      <c r="B325" s="61"/>
      <c r="C325" s="61"/>
      <c r="D325" s="61"/>
    </row>
    <row r="326" spans="1:4" x14ac:dyDescent="0.25">
      <c r="A326" s="61"/>
      <c r="B326" s="61"/>
      <c r="C326" s="61"/>
      <c r="D326" s="61"/>
    </row>
    <row r="327" spans="1:4" x14ac:dyDescent="0.25">
      <c r="A327" s="61"/>
      <c r="B327" s="61"/>
      <c r="C327" s="61"/>
      <c r="D327" s="61"/>
    </row>
    <row r="328" spans="1:4" x14ac:dyDescent="0.25">
      <c r="A328" s="61"/>
      <c r="B328" s="61"/>
      <c r="C328" s="61"/>
      <c r="D328" s="61"/>
    </row>
    <row r="329" spans="1:4" x14ac:dyDescent="0.25">
      <c r="A329" s="61"/>
      <c r="B329" s="61"/>
      <c r="C329" s="61"/>
      <c r="D329" s="61"/>
    </row>
    <row r="330" spans="1:4" x14ac:dyDescent="0.25">
      <c r="A330" s="61"/>
      <c r="B330" s="61"/>
      <c r="C330" s="61"/>
      <c r="D330" s="61"/>
    </row>
    <row r="331" spans="1:4" x14ac:dyDescent="0.25">
      <c r="A331" s="61"/>
      <c r="B331" s="61"/>
      <c r="C331" s="61"/>
      <c r="D331" s="61"/>
    </row>
    <row r="332" spans="1:4" x14ac:dyDescent="0.25">
      <c r="A332" s="61"/>
      <c r="B332" s="61"/>
      <c r="C332" s="61"/>
      <c r="D332" s="61"/>
    </row>
    <row r="333" spans="1:4" x14ac:dyDescent="0.25">
      <c r="A333" s="61"/>
      <c r="B333" s="61"/>
      <c r="C333" s="61"/>
      <c r="D333" s="61"/>
    </row>
    <row r="334" spans="1:4" x14ac:dyDescent="0.25">
      <c r="A334" s="61"/>
      <c r="B334" s="61"/>
      <c r="C334" s="61"/>
      <c r="D334" s="61"/>
    </row>
    <row r="335" spans="1:4" x14ac:dyDescent="0.25">
      <c r="A335" s="61"/>
      <c r="B335" s="61"/>
      <c r="C335" s="61"/>
      <c r="D335" s="61"/>
    </row>
    <row r="336" spans="1:4" x14ac:dyDescent="0.25">
      <c r="A336" s="61"/>
      <c r="B336" s="61"/>
      <c r="C336" s="61"/>
      <c r="D336" s="61"/>
    </row>
    <row r="337" spans="1:4" x14ac:dyDescent="0.25">
      <c r="A337" s="61"/>
      <c r="B337" s="61"/>
      <c r="C337" s="61"/>
      <c r="D337" s="61"/>
    </row>
    <row r="338" spans="1:4" x14ac:dyDescent="0.25">
      <c r="A338" s="61"/>
      <c r="B338" s="61"/>
      <c r="C338" s="61"/>
      <c r="D338" s="61"/>
    </row>
    <row r="339" spans="1:4" x14ac:dyDescent="0.25">
      <c r="A339" s="61"/>
      <c r="B339" s="61"/>
      <c r="C339" s="61"/>
      <c r="D339" s="61"/>
    </row>
    <row r="340" spans="1:4" x14ac:dyDescent="0.25">
      <c r="A340" s="61"/>
      <c r="B340" s="61"/>
      <c r="C340" s="61"/>
      <c r="D340" s="61"/>
    </row>
    <row r="341" spans="1:4" x14ac:dyDescent="0.25">
      <c r="A341" s="61"/>
      <c r="B341" s="61"/>
      <c r="C341" s="61"/>
      <c r="D341" s="61"/>
    </row>
    <row r="342" spans="1:4" x14ac:dyDescent="0.25">
      <c r="A342" s="61"/>
      <c r="B342" s="61"/>
      <c r="C342" s="61"/>
      <c r="D342" s="61"/>
    </row>
    <row r="343" spans="1:4" x14ac:dyDescent="0.25">
      <c r="A343" s="61"/>
      <c r="B343" s="61"/>
      <c r="C343" s="61"/>
      <c r="D343" s="61"/>
    </row>
    <row r="344" spans="1:4" x14ac:dyDescent="0.25">
      <c r="A344" s="61"/>
      <c r="B344" s="61"/>
      <c r="C344" s="61"/>
      <c r="D344" s="61"/>
    </row>
    <row r="345" spans="1:4" x14ac:dyDescent="0.25">
      <c r="A345" s="61"/>
      <c r="B345" s="61"/>
      <c r="C345" s="61"/>
      <c r="D345" s="61"/>
    </row>
    <row r="346" spans="1:4" x14ac:dyDescent="0.25">
      <c r="A346" s="61"/>
      <c r="B346" s="61"/>
      <c r="C346" s="61"/>
      <c r="D346" s="61"/>
    </row>
    <row r="347" spans="1:4" x14ac:dyDescent="0.25">
      <c r="A347" s="61"/>
      <c r="B347" s="61"/>
      <c r="C347" s="61"/>
      <c r="D347" s="61"/>
    </row>
    <row r="348" spans="1:4" x14ac:dyDescent="0.25">
      <c r="A348" s="61"/>
      <c r="B348" s="61"/>
      <c r="C348" s="61"/>
      <c r="D348" s="61"/>
    </row>
    <row r="349" spans="1:4" x14ac:dyDescent="0.25">
      <c r="A349" s="61"/>
      <c r="B349" s="61"/>
      <c r="C349" s="61"/>
      <c r="D349" s="61"/>
    </row>
    <row r="350" spans="1:4" x14ac:dyDescent="0.25">
      <c r="A350" s="61"/>
      <c r="B350" s="61"/>
      <c r="C350" s="61"/>
      <c r="D350" s="61"/>
    </row>
    <row r="351" spans="1:4" x14ac:dyDescent="0.25">
      <c r="A351" s="61"/>
      <c r="B351" s="61"/>
      <c r="C351" s="61"/>
      <c r="D351" s="61"/>
    </row>
    <row r="352" spans="1:4" x14ac:dyDescent="0.25">
      <c r="A352" s="61"/>
      <c r="B352" s="61"/>
      <c r="C352" s="61"/>
      <c r="D352" s="61"/>
    </row>
    <row r="353" spans="1:4" x14ac:dyDescent="0.25">
      <c r="A353" s="61"/>
      <c r="B353" s="61"/>
      <c r="C353" s="61"/>
      <c r="D353" s="61"/>
    </row>
    <row r="354" spans="1:4" x14ac:dyDescent="0.25">
      <c r="A354" s="61"/>
      <c r="B354" s="61"/>
      <c r="C354" s="61"/>
      <c r="D354" s="61"/>
    </row>
    <row r="355" spans="1:4" x14ac:dyDescent="0.25">
      <c r="A355" s="61"/>
      <c r="B355" s="61"/>
      <c r="C355" s="61"/>
      <c r="D355" s="61"/>
    </row>
    <row r="356" spans="1:4" x14ac:dyDescent="0.25">
      <c r="A356" s="61"/>
      <c r="B356" s="61"/>
      <c r="C356" s="61"/>
      <c r="D356" s="61"/>
    </row>
    <row r="357" spans="1:4" x14ac:dyDescent="0.25">
      <c r="A357" s="61"/>
      <c r="B357" s="61"/>
      <c r="C357" s="61"/>
      <c r="D357" s="61"/>
    </row>
    <row r="358" spans="1:4" x14ac:dyDescent="0.25">
      <c r="A358" s="61"/>
      <c r="B358" s="61"/>
      <c r="C358" s="61"/>
      <c r="D358" s="61"/>
    </row>
    <row r="359" spans="1:4" x14ac:dyDescent="0.25">
      <c r="A359" s="61"/>
      <c r="B359" s="61"/>
      <c r="C359" s="61"/>
      <c r="D359" s="61"/>
    </row>
    <row r="360" spans="1:4" x14ac:dyDescent="0.25">
      <c r="A360" s="61"/>
      <c r="B360" s="61"/>
      <c r="C360" s="61"/>
      <c r="D360" s="61"/>
    </row>
    <row r="361" spans="1:4" x14ac:dyDescent="0.25">
      <c r="A361" s="61"/>
      <c r="B361" s="61"/>
      <c r="C361" s="61"/>
      <c r="D361" s="61"/>
    </row>
    <row r="362" spans="1:4" x14ac:dyDescent="0.25">
      <c r="A362" s="61"/>
      <c r="B362" s="61"/>
      <c r="C362" s="61"/>
      <c r="D362" s="61"/>
    </row>
    <row r="363" spans="1:4" x14ac:dyDescent="0.25">
      <c r="A363" s="61"/>
      <c r="B363" s="61"/>
      <c r="C363" s="61"/>
      <c r="D363" s="61"/>
    </row>
    <row r="364" spans="1:4" x14ac:dyDescent="0.25">
      <c r="A364" s="61"/>
      <c r="B364" s="61"/>
      <c r="C364" s="61"/>
      <c r="D364" s="61"/>
    </row>
    <row r="365" spans="1:4" x14ac:dyDescent="0.25">
      <c r="A365" s="61"/>
      <c r="B365" s="61"/>
      <c r="C365" s="61"/>
      <c r="D365" s="61"/>
    </row>
    <row r="366" spans="1:4" x14ac:dyDescent="0.25">
      <c r="A366" s="61"/>
      <c r="B366" s="61"/>
      <c r="C366" s="61"/>
      <c r="D366" s="61"/>
    </row>
    <row r="367" spans="1:4" x14ac:dyDescent="0.25">
      <c r="A367" s="61"/>
      <c r="B367" s="61"/>
      <c r="C367" s="61"/>
      <c r="D367" s="61"/>
    </row>
    <row r="368" spans="1:4" x14ac:dyDescent="0.25">
      <c r="A368" s="61"/>
      <c r="B368" s="61"/>
      <c r="C368" s="61"/>
      <c r="D368" s="61"/>
    </row>
    <row r="369" spans="1:4" x14ac:dyDescent="0.25">
      <c r="A369" s="61"/>
      <c r="B369" s="61"/>
      <c r="C369" s="61"/>
      <c r="D369" s="61"/>
    </row>
    <row r="370" spans="1:4" x14ac:dyDescent="0.25">
      <c r="A370" s="61"/>
      <c r="B370" s="61"/>
      <c r="C370" s="61"/>
      <c r="D370" s="61"/>
    </row>
    <row r="371" spans="1:4" x14ac:dyDescent="0.25">
      <c r="A371" s="61"/>
      <c r="B371" s="61"/>
      <c r="C371" s="61"/>
      <c r="D371" s="61"/>
    </row>
    <row r="372" spans="1:4" x14ac:dyDescent="0.25">
      <c r="A372" s="61"/>
      <c r="B372" s="61"/>
      <c r="C372" s="61"/>
      <c r="D372" s="61"/>
    </row>
    <row r="373" spans="1:4" x14ac:dyDescent="0.25">
      <c r="A373" s="61"/>
      <c r="B373" s="61"/>
      <c r="C373" s="61"/>
      <c r="D373" s="61"/>
    </row>
    <row r="374" spans="1:4" x14ac:dyDescent="0.25">
      <c r="A374" s="61"/>
      <c r="B374" s="61"/>
      <c r="C374" s="61"/>
      <c r="D374" s="61"/>
    </row>
    <row r="375" spans="1:4" x14ac:dyDescent="0.25">
      <c r="A375" s="61"/>
      <c r="B375" s="61"/>
      <c r="C375" s="61"/>
      <c r="D375" s="61"/>
    </row>
    <row r="376" spans="1:4" x14ac:dyDescent="0.25">
      <c r="A376" s="61"/>
      <c r="B376" s="61"/>
      <c r="C376" s="61"/>
      <c r="D376" s="61"/>
    </row>
    <row r="377" spans="1:4" x14ac:dyDescent="0.25">
      <c r="A377" s="61"/>
      <c r="B377" s="61"/>
      <c r="C377" s="61"/>
      <c r="D377" s="61"/>
    </row>
    <row r="378" spans="1:4" x14ac:dyDescent="0.25">
      <c r="A378" s="61"/>
      <c r="B378" s="61"/>
      <c r="C378" s="61"/>
      <c r="D378" s="61"/>
    </row>
    <row r="379" spans="1:4" x14ac:dyDescent="0.25">
      <c r="A379" s="61"/>
      <c r="B379" s="61"/>
      <c r="C379" s="61"/>
      <c r="D379" s="61"/>
    </row>
    <row r="380" spans="1:4" x14ac:dyDescent="0.25">
      <c r="A380" s="61"/>
      <c r="B380" s="61"/>
      <c r="C380" s="61"/>
      <c r="D380" s="61"/>
    </row>
    <row r="381" spans="1:4" x14ac:dyDescent="0.25">
      <c r="A381" s="61"/>
      <c r="B381" s="61"/>
      <c r="C381" s="61"/>
      <c r="D381" s="61"/>
    </row>
    <row r="382" spans="1:4" x14ac:dyDescent="0.25">
      <c r="A382" s="61"/>
      <c r="B382" s="61"/>
      <c r="C382" s="61"/>
      <c r="D382" s="61"/>
    </row>
    <row r="383" spans="1:4" x14ac:dyDescent="0.25">
      <c r="A383" s="61"/>
      <c r="B383" s="61"/>
      <c r="C383" s="61"/>
      <c r="D383" s="61"/>
    </row>
    <row r="384" spans="1:4" x14ac:dyDescent="0.25">
      <c r="A384" s="61"/>
      <c r="B384" s="61"/>
      <c r="C384" s="61"/>
      <c r="D384" s="61"/>
    </row>
    <row r="385" spans="1:4" x14ac:dyDescent="0.25">
      <c r="A385" s="61"/>
      <c r="B385" s="61"/>
      <c r="C385" s="61"/>
      <c r="D385" s="61"/>
    </row>
    <row r="386" spans="1:4" x14ac:dyDescent="0.25">
      <c r="A386" s="61"/>
      <c r="B386" s="61"/>
      <c r="C386" s="61"/>
      <c r="D386" s="61"/>
    </row>
    <row r="387" spans="1:4" x14ac:dyDescent="0.25">
      <c r="A387" s="61"/>
      <c r="B387" s="61"/>
      <c r="C387" s="61"/>
      <c r="D387" s="61"/>
    </row>
    <row r="388" spans="1:4" x14ac:dyDescent="0.25">
      <c r="A388" s="61"/>
      <c r="B388" s="61"/>
      <c r="C388" s="61"/>
      <c r="D388" s="61"/>
    </row>
    <row r="389" spans="1:4" x14ac:dyDescent="0.25">
      <c r="A389" s="61"/>
      <c r="B389" s="61"/>
      <c r="C389" s="61"/>
      <c r="D389" s="61"/>
    </row>
    <row r="390" spans="1:4" x14ac:dyDescent="0.25">
      <c r="A390" s="61"/>
      <c r="B390" s="61"/>
      <c r="C390" s="61"/>
      <c r="D390" s="61"/>
    </row>
    <row r="391" spans="1:4" x14ac:dyDescent="0.25">
      <c r="A391" s="61"/>
      <c r="B391" s="61"/>
      <c r="C391" s="61"/>
      <c r="D391" s="61"/>
    </row>
    <row r="392" spans="1:4" x14ac:dyDescent="0.25">
      <c r="A392" s="61"/>
      <c r="B392" s="61"/>
      <c r="C392" s="61"/>
      <c r="D392" s="61"/>
    </row>
    <row r="393" spans="1:4" x14ac:dyDescent="0.25">
      <c r="A393" s="61"/>
      <c r="B393" s="61"/>
      <c r="C393" s="61"/>
      <c r="D393" s="61"/>
    </row>
    <row r="394" spans="1:4" x14ac:dyDescent="0.25">
      <c r="A394" s="61"/>
      <c r="B394" s="61"/>
      <c r="C394" s="61"/>
      <c r="D394" s="61"/>
    </row>
    <row r="395" spans="1:4" x14ac:dyDescent="0.25">
      <c r="A395" s="61"/>
      <c r="B395" s="61"/>
      <c r="C395" s="61"/>
      <c r="D395" s="61"/>
    </row>
    <row r="396" spans="1:4" x14ac:dyDescent="0.25">
      <c r="A396" s="61"/>
      <c r="B396" s="61"/>
      <c r="C396" s="61"/>
      <c r="D396" s="61"/>
    </row>
    <row r="397" spans="1:4" x14ac:dyDescent="0.25">
      <c r="A397" s="61"/>
      <c r="B397" s="61"/>
      <c r="C397" s="61"/>
      <c r="D397" s="61"/>
    </row>
    <row r="398" spans="1:4" x14ac:dyDescent="0.25">
      <c r="A398" s="61"/>
      <c r="B398" s="61"/>
      <c r="C398" s="61"/>
      <c r="D398" s="61"/>
    </row>
    <row r="399" spans="1:4" x14ac:dyDescent="0.25">
      <c r="A399" s="61"/>
      <c r="B399" s="61"/>
      <c r="C399" s="61"/>
      <c r="D399" s="61"/>
    </row>
    <row r="400" spans="1:4" x14ac:dyDescent="0.25">
      <c r="A400" s="61"/>
      <c r="B400" s="61"/>
      <c r="C400" s="61"/>
      <c r="D400" s="61"/>
    </row>
    <row r="401" spans="1:4" x14ac:dyDescent="0.25">
      <c r="A401" s="61"/>
      <c r="B401" s="61"/>
      <c r="C401" s="61"/>
      <c r="D401" s="61"/>
    </row>
    <row r="402" spans="1:4" x14ac:dyDescent="0.25">
      <c r="A402" s="61"/>
      <c r="B402" s="61"/>
      <c r="C402" s="61"/>
      <c r="D402" s="61"/>
    </row>
    <row r="403" spans="1:4" x14ac:dyDescent="0.25">
      <c r="A403" s="61"/>
      <c r="B403" s="61"/>
      <c r="C403" s="61"/>
      <c r="D403" s="61"/>
    </row>
    <row r="404" spans="1:4" x14ac:dyDescent="0.25">
      <c r="A404" s="61"/>
      <c r="B404" s="61"/>
      <c r="C404" s="61"/>
      <c r="D404" s="61"/>
    </row>
    <row r="405" spans="1:4" x14ac:dyDescent="0.25">
      <c r="A405" s="61"/>
      <c r="B405" s="61"/>
      <c r="C405" s="61"/>
      <c r="D405" s="61"/>
    </row>
    <row r="406" spans="1:4" x14ac:dyDescent="0.25">
      <c r="A406" s="61"/>
      <c r="B406" s="61"/>
      <c r="C406" s="61"/>
      <c r="D406" s="61"/>
    </row>
    <row r="407" spans="1:4" x14ac:dyDescent="0.25">
      <c r="A407" s="61"/>
      <c r="B407" s="61"/>
      <c r="C407" s="61"/>
      <c r="D407" s="61"/>
    </row>
    <row r="408" spans="1:4" x14ac:dyDescent="0.25">
      <c r="A408" s="61"/>
      <c r="B408" s="61"/>
      <c r="C408" s="61"/>
      <c r="D408" s="61"/>
    </row>
    <row r="409" spans="1:4" x14ac:dyDescent="0.25">
      <c r="A409" s="61"/>
      <c r="B409" s="61"/>
      <c r="C409" s="61"/>
      <c r="D409" s="61"/>
    </row>
    <row r="410" spans="1:4" x14ac:dyDescent="0.25">
      <c r="A410" s="61"/>
      <c r="B410" s="61"/>
      <c r="C410" s="61"/>
      <c r="D410" s="61"/>
    </row>
    <row r="411" spans="1:4" x14ac:dyDescent="0.25">
      <c r="A411" s="61"/>
      <c r="B411" s="61"/>
      <c r="C411" s="61"/>
      <c r="D411" s="61"/>
    </row>
    <row r="412" spans="1:4" x14ac:dyDescent="0.25">
      <c r="A412" s="61"/>
      <c r="B412" s="61"/>
      <c r="C412" s="61"/>
      <c r="D412" s="61"/>
    </row>
    <row r="413" spans="1:4" x14ac:dyDescent="0.25">
      <c r="A413" s="61"/>
      <c r="B413" s="61"/>
      <c r="C413" s="61"/>
      <c r="D413" s="61"/>
    </row>
    <row r="414" spans="1:4" x14ac:dyDescent="0.25">
      <c r="A414" s="61"/>
      <c r="B414" s="61"/>
      <c r="C414" s="61"/>
      <c r="D414" s="61"/>
    </row>
    <row r="415" spans="1:4" x14ac:dyDescent="0.25">
      <c r="A415" s="61"/>
      <c r="B415" s="61"/>
      <c r="C415" s="61"/>
      <c r="D415" s="61"/>
    </row>
    <row r="416" spans="1:4" x14ac:dyDescent="0.25">
      <c r="A416" s="61"/>
      <c r="B416" s="61"/>
      <c r="C416" s="61"/>
      <c r="D416" s="61"/>
    </row>
    <row r="417" spans="1:4" x14ac:dyDescent="0.25">
      <c r="A417" s="61"/>
      <c r="B417" s="61"/>
      <c r="C417" s="61"/>
      <c r="D417" s="61"/>
    </row>
    <row r="418" spans="1:4" x14ac:dyDescent="0.25">
      <c r="A418" s="61"/>
      <c r="B418" s="61"/>
      <c r="C418" s="61"/>
      <c r="D418" s="61"/>
    </row>
    <row r="419" spans="1:4" x14ac:dyDescent="0.25">
      <c r="A419" s="61"/>
      <c r="B419" s="61"/>
      <c r="C419" s="61"/>
      <c r="D419" s="61"/>
    </row>
    <row r="420" spans="1:4" x14ac:dyDescent="0.25">
      <c r="A420" s="61"/>
      <c r="B420" s="61"/>
      <c r="C420" s="61"/>
      <c r="D420" s="61"/>
    </row>
    <row r="421" spans="1:4" x14ac:dyDescent="0.25">
      <c r="A421" s="61"/>
      <c r="B421" s="61"/>
      <c r="C421" s="61"/>
      <c r="D421" s="61"/>
    </row>
    <row r="422" spans="1:4" x14ac:dyDescent="0.25">
      <c r="A422" s="61"/>
      <c r="B422" s="61"/>
      <c r="C422" s="61"/>
      <c r="D422" s="61"/>
    </row>
    <row r="423" spans="1:4" x14ac:dyDescent="0.25">
      <c r="A423" s="61"/>
      <c r="B423" s="61"/>
      <c r="C423" s="61"/>
      <c r="D423" s="61"/>
    </row>
    <row r="424" spans="1:4" x14ac:dyDescent="0.25">
      <c r="A424" s="61"/>
      <c r="B424" s="61"/>
      <c r="C424" s="61"/>
      <c r="D424" s="61"/>
    </row>
    <row r="425" spans="1:4" x14ac:dyDescent="0.25">
      <c r="A425" s="61"/>
      <c r="B425" s="61"/>
      <c r="C425" s="61"/>
      <c r="D425" s="61"/>
    </row>
    <row r="426" spans="1:4" x14ac:dyDescent="0.25">
      <c r="A426" s="61"/>
      <c r="B426" s="61"/>
      <c r="C426" s="61"/>
      <c r="D426" s="61"/>
    </row>
    <row r="427" spans="1:4" x14ac:dyDescent="0.25">
      <c r="A427" s="61"/>
      <c r="B427" s="61"/>
      <c r="C427" s="61"/>
      <c r="D427" s="61"/>
    </row>
    <row r="428" spans="1:4" x14ac:dyDescent="0.25">
      <c r="A428" s="61"/>
      <c r="B428" s="61"/>
      <c r="C428" s="61"/>
      <c r="D428" s="61"/>
    </row>
    <row r="429" spans="1:4" x14ac:dyDescent="0.25">
      <c r="A429" s="61"/>
      <c r="B429" s="61"/>
      <c r="C429" s="61"/>
      <c r="D429" s="61"/>
    </row>
    <row r="430" spans="1:4" x14ac:dyDescent="0.25">
      <c r="A430" s="61"/>
      <c r="B430" s="61"/>
      <c r="C430" s="61"/>
      <c r="D430" s="61"/>
    </row>
    <row r="431" spans="1:4" x14ac:dyDescent="0.25">
      <c r="A431" s="61"/>
      <c r="B431" s="61"/>
      <c r="C431" s="61"/>
      <c r="D431" s="61"/>
    </row>
    <row r="432" spans="1:4" x14ac:dyDescent="0.25">
      <c r="A432" s="61"/>
      <c r="B432" s="61"/>
      <c r="C432" s="61"/>
      <c r="D432" s="61"/>
    </row>
    <row r="433" spans="1:4" x14ac:dyDescent="0.25">
      <c r="A433" s="61"/>
      <c r="B433" s="61"/>
      <c r="C433" s="61"/>
      <c r="D433" s="61"/>
    </row>
    <row r="434" spans="1:4" x14ac:dyDescent="0.25">
      <c r="A434" s="61"/>
      <c r="B434" s="61"/>
      <c r="C434" s="61"/>
      <c r="D434" s="61"/>
    </row>
    <row r="435" spans="1:4" x14ac:dyDescent="0.25">
      <c r="A435" s="61"/>
      <c r="B435" s="61"/>
      <c r="C435" s="61"/>
      <c r="D435" s="61"/>
    </row>
    <row r="436" spans="1:4" x14ac:dyDescent="0.25">
      <c r="A436" s="61"/>
      <c r="B436" s="61"/>
      <c r="C436" s="61"/>
      <c r="D436" s="61"/>
    </row>
    <row r="437" spans="1:4" x14ac:dyDescent="0.25">
      <c r="A437" s="61"/>
      <c r="B437" s="61"/>
      <c r="C437" s="61"/>
      <c r="D437" s="61"/>
    </row>
    <row r="438" spans="1:4" x14ac:dyDescent="0.25">
      <c r="A438" s="61"/>
      <c r="B438" s="61"/>
      <c r="C438" s="61"/>
      <c r="D438" s="61"/>
    </row>
    <row r="439" spans="1:4" x14ac:dyDescent="0.25">
      <c r="A439" s="61"/>
      <c r="B439" s="61"/>
      <c r="C439" s="61"/>
      <c r="D439" s="61"/>
    </row>
    <row r="440" spans="1:4" x14ac:dyDescent="0.25">
      <c r="A440" s="61"/>
      <c r="B440" s="61"/>
      <c r="C440" s="61"/>
      <c r="D440" s="61"/>
    </row>
    <row r="441" spans="1:4" x14ac:dyDescent="0.25">
      <c r="A441" s="61"/>
      <c r="B441" s="61"/>
      <c r="C441" s="61"/>
      <c r="D441" s="61"/>
    </row>
    <row r="442" spans="1:4" x14ac:dyDescent="0.25">
      <c r="A442" s="61"/>
      <c r="B442" s="61"/>
      <c r="C442" s="61"/>
      <c r="D442" s="61"/>
    </row>
    <row r="443" spans="1:4" x14ac:dyDescent="0.25">
      <c r="A443" s="61"/>
      <c r="B443" s="61"/>
      <c r="C443" s="61"/>
      <c r="D443" s="61"/>
    </row>
    <row r="444" spans="1:4" x14ac:dyDescent="0.25">
      <c r="A444" s="61"/>
      <c r="B444" s="61"/>
      <c r="C444" s="61"/>
      <c r="D444" s="61"/>
    </row>
    <row r="445" spans="1:4" x14ac:dyDescent="0.25">
      <c r="A445" s="61"/>
      <c r="B445" s="61"/>
      <c r="C445" s="61"/>
      <c r="D445" s="61"/>
    </row>
    <row r="446" spans="1:4" x14ac:dyDescent="0.25">
      <c r="A446" s="61"/>
      <c r="B446" s="61"/>
      <c r="C446" s="61"/>
      <c r="D446" s="61"/>
    </row>
    <row r="447" spans="1:4" x14ac:dyDescent="0.25">
      <c r="A447" s="61"/>
      <c r="B447" s="61"/>
      <c r="C447" s="61"/>
      <c r="D447" s="61"/>
    </row>
    <row r="448" spans="1:4" x14ac:dyDescent="0.25">
      <c r="A448" s="61"/>
      <c r="B448" s="61"/>
      <c r="C448" s="61"/>
      <c r="D448" s="61"/>
    </row>
    <row r="449" spans="1:4" x14ac:dyDescent="0.25">
      <c r="A449" s="61"/>
      <c r="B449" s="61"/>
      <c r="C449" s="61"/>
      <c r="D449" s="61"/>
    </row>
    <row r="450" spans="1:4" x14ac:dyDescent="0.25">
      <c r="A450" s="61"/>
      <c r="B450" s="61"/>
      <c r="C450" s="61"/>
      <c r="D450" s="61"/>
    </row>
    <row r="451" spans="1:4" x14ac:dyDescent="0.25">
      <c r="A451" s="61"/>
      <c r="B451" s="61"/>
      <c r="C451" s="61"/>
      <c r="D451" s="61"/>
    </row>
    <row r="452" spans="1:4" x14ac:dyDescent="0.25">
      <c r="A452" s="61"/>
      <c r="B452" s="61"/>
      <c r="C452" s="61"/>
      <c r="D452" s="61"/>
    </row>
    <row r="453" spans="1:4" x14ac:dyDescent="0.25">
      <c r="A453" s="61"/>
      <c r="B453" s="61"/>
      <c r="C453" s="61"/>
      <c r="D453" s="61"/>
    </row>
    <row r="454" spans="1:4" x14ac:dyDescent="0.25">
      <c r="A454" s="61"/>
      <c r="B454" s="61"/>
      <c r="C454" s="61"/>
      <c r="D454" s="61"/>
    </row>
    <row r="455" spans="1:4" x14ac:dyDescent="0.25">
      <c r="A455" s="61"/>
      <c r="B455" s="61"/>
      <c r="C455" s="61"/>
      <c r="D455" s="61"/>
    </row>
    <row r="456" spans="1:4" x14ac:dyDescent="0.25">
      <c r="A456" s="61"/>
      <c r="B456" s="61"/>
      <c r="C456" s="61"/>
      <c r="D456" s="61"/>
    </row>
    <row r="457" spans="1:4" x14ac:dyDescent="0.25">
      <c r="A457" s="61"/>
      <c r="B457" s="61"/>
      <c r="C457" s="61"/>
      <c r="D457" s="61"/>
    </row>
    <row r="458" spans="1:4" x14ac:dyDescent="0.25">
      <c r="A458" s="61"/>
      <c r="B458" s="61"/>
      <c r="C458" s="61"/>
      <c r="D458" s="61"/>
    </row>
    <row r="459" spans="1:4" x14ac:dyDescent="0.25">
      <c r="A459" s="61"/>
      <c r="B459" s="61"/>
      <c r="C459" s="61"/>
      <c r="D459" s="61"/>
    </row>
    <row r="460" spans="1:4" x14ac:dyDescent="0.25">
      <c r="A460" s="61"/>
      <c r="B460" s="61"/>
      <c r="C460" s="61"/>
      <c r="D460" s="61"/>
    </row>
    <row r="461" spans="1:4" x14ac:dyDescent="0.25">
      <c r="A461" s="61"/>
      <c r="B461" s="61"/>
      <c r="C461" s="61"/>
      <c r="D461" s="61"/>
    </row>
    <row r="462" spans="1:4" x14ac:dyDescent="0.25">
      <c r="A462" s="61"/>
      <c r="B462" s="61"/>
      <c r="C462" s="61"/>
      <c r="D462" s="61"/>
    </row>
    <row r="463" spans="1:4" x14ac:dyDescent="0.25">
      <c r="A463" s="61"/>
      <c r="B463" s="61"/>
      <c r="C463" s="61"/>
      <c r="D463" s="61"/>
    </row>
    <row r="464" spans="1:4" x14ac:dyDescent="0.25">
      <c r="A464" s="61"/>
      <c r="B464" s="61"/>
      <c r="C464" s="61"/>
      <c r="D464" s="61"/>
    </row>
    <row r="465" spans="1:4" x14ac:dyDescent="0.25">
      <c r="A465" s="61"/>
      <c r="B465" s="61"/>
      <c r="C465" s="61"/>
      <c r="D465" s="61"/>
    </row>
    <row r="466" spans="1:4" x14ac:dyDescent="0.25">
      <c r="A466" s="61"/>
      <c r="B466" s="61"/>
      <c r="C466" s="61"/>
      <c r="D466" s="61"/>
    </row>
    <row r="467" spans="1:4" x14ac:dyDescent="0.25">
      <c r="A467" s="61"/>
      <c r="B467" s="61"/>
      <c r="C467" s="61"/>
      <c r="D467" s="61"/>
    </row>
    <row r="468" spans="1:4" x14ac:dyDescent="0.25">
      <c r="A468" s="61"/>
      <c r="B468" s="61"/>
      <c r="C468" s="61"/>
      <c r="D468" s="61"/>
    </row>
    <row r="469" spans="1:4" x14ac:dyDescent="0.25">
      <c r="A469" s="61"/>
      <c r="B469" s="61"/>
      <c r="C469" s="61"/>
      <c r="D469" s="61"/>
    </row>
    <row r="470" spans="1:4" x14ac:dyDescent="0.25">
      <c r="A470" s="61"/>
      <c r="B470" s="61"/>
      <c r="C470" s="61"/>
      <c r="D470" s="61"/>
    </row>
    <row r="471" spans="1:4" x14ac:dyDescent="0.25">
      <c r="A471" s="61"/>
      <c r="B471" s="61"/>
      <c r="C471" s="61"/>
      <c r="D471" s="61"/>
    </row>
    <row r="472" spans="1:4" x14ac:dyDescent="0.25">
      <c r="A472" s="61"/>
      <c r="B472" s="61"/>
      <c r="C472" s="61"/>
      <c r="D472" s="61"/>
    </row>
    <row r="473" spans="1:4" x14ac:dyDescent="0.25">
      <c r="A473" s="61"/>
      <c r="B473" s="61"/>
      <c r="C473" s="61"/>
      <c r="D473" s="61"/>
    </row>
    <row r="474" spans="1:4" x14ac:dyDescent="0.25">
      <c r="A474" s="61"/>
      <c r="B474" s="61"/>
      <c r="C474" s="61"/>
      <c r="D474" s="61"/>
    </row>
    <row r="475" spans="1:4" x14ac:dyDescent="0.25">
      <c r="A475" s="61"/>
      <c r="B475" s="61"/>
      <c r="C475" s="61"/>
      <c r="D475" s="61"/>
    </row>
    <row r="476" spans="1:4" x14ac:dyDescent="0.25">
      <c r="A476" s="61"/>
      <c r="B476" s="61"/>
      <c r="C476" s="61"/>
      <c r="D476" s="61"/>
    </row>
    <row r="477" spans="1:4" x14ac:dyDescent="0.25">
      <c r="A477" s="61"/>
      <c r="B477" s="61"/>
      <c r="C477" s="61"/>
      <c r="D477" s="61"/>
    </row>
    <row r="478" spans="1:4" x14ac:dyDescent="0.25">
      <c r="A478" s="61"/>
      <c r="B478" s="61"/>
      <c r="C478" s="61"/>
      <c r="D478" s="61"/>
    </row>
    <row r="479" spans="1:4" x14ac:dyDescent="0.25">
      <c r="A479" s="61"/>
      <c r="B479" s="61"/>
      <c r="C479" s="61"/>
      <c r="D479" s="61"/>
    </row>
    <row r="480" spans="1:4" x14ac:dyDescent="0.25">
      <c r="A480" s="61"/>
      <c r="B480" s="61"/>
      <c r="C480" s="61"/>
      <c r="D480" s="61"/>
    </row>
    <row r="481" spans="1:4" x14ac:dyDescent="0.25">
      <c r="A481" s="61"/>
      <c r="B481" s="61"/>
      <c r="C481" s="61"/>
      <c r="D481" s="61"/>
    </row>
    <row r="482" spans="1:4" x14ac:dyDescent="0.25">
      <c r="A482" s="61"/>
      <c r="B482" s="61"/>
      <c r="C482" s="61"/>
      <c r="D482" s="61"/>
    </row>
    <row r="483" spans="1:4" x14ac:dyDescent="0.25">
      <c r="A483" s="61"/>
      <c r="B483" s="61"/>
      <c r="C483" s="61"/>
      <c r="D483" s="61"/>
    </row>
    <row r="484" spans="1:4" x14ac:dyDescent="0.25">
      <c r="A484" s="61"/>
      <c r="B484" s="61"/>
      <c r="C484" s="61"/>
      <c r="D484" s="61"/>
    </row>
    <row r="485" spans="1:4" x14ac:dyDescent="0.25">
      <c r="A485" s="61"/>
      <c r="B485" s="61"/>
      <c r="C485" s="61"/>
      <c r="D485" s="61"/>
    </row>
    <row r="486" spans="1:4" x14ac:dyDescent="0.25">
      <c r="A486" s="61"/>
      <c r="B486" s="61"/>
      <c r="C486" s="61"/>
      <c r="D486" s="61"/>
    </row>
    <row r="487" spans="1:4" x14ac:dyDescent="0.25">
      <c r="A487" s="61"/>
      <c r="B487" s="61"/>
      <c r="C487" s="61"/>
      <c r="D487" s="61"/>
    </row>
    <row r="488" spans="1:4" x14ac:dyDescent="0.25">
      <c r="A488" s="61"/>
      <c r="B488" s="61"/>
      <c r="C488" s="61"/>
      <c r="D488" s="61"/>
    </row>
    <row r="489" spans="1:4" x14ac:dyDescent="0.25">
      <c r="A489" s="61"/>
      <c r="B489" s="61"/>
      <c r="C489" s="61"/>
      <c r="D489" s="61"/>
    </row>
    <row r="490" spans="1:4" x14ac:dyDescent="0.25">
      <c r="A490" s="61"/>
      <c r="B490" s="61"/>
      <c r="C490" s="61"/>
      <c r="D490" s="61"/>
    </row>
    <row r="491" spans="1:4" x14ac:dyDescent="0.25">
      <c r="A491" s="61"/>
      <c r="B491" s="61"/>
      <c r="C491" s="61"/>
      <c r="D491" s="61"/>
    </row>
    <row r="492" spans="1:4" x14ac:dyDescent="0.25">
      <c r="A492" s="61"/>
      <c r="B492" s="61"/>
      <c r="C492" s="61"/>
      <c r="D492" s="61"/>
    </row>
    <row r="493" spans="1:4" x14ac:dyDescent="0.25">
      <c r="A493" s="61"/>
      <c r="B493" s="61"/>
      <c r="C493" s="61"/>
      <c r="D493" s="61"/>
    </row>
    <row r="494" spans="1:4" x14ac:dyDescent="0.25">
      <c r="A494" s="61"/>
      <c r="B494" s="61"/>
      <c r="C494" s="61"/>
      <c r="D494" s="61"/>
    </row>
    <row r="495" spans="1:4" x14ac:dyDescent="0.25">
      <c r="A495" s="61"/>
      <c r="B495" s="61"/>
      <c r="C495" s="61"/>
      <c r="D495" s="61"/>
    </row>
    <row r="496" spans="1:4" x14ac:dyDescent="0.25">
      <c r="A496" s="61"/>
      <c r="B496" s="61"/>
      <c r="C496" s="61"/>
      <c r="D496" s="61"/>
    </row>
    <row r="497" spans="1:4" x14ac:dyDescent="0.25">
      <c r="A497" s="61"/>
      <c r="B497" s="61"/>
      <c r="C497" s="61"/>
      <c r="D497" s="61"/>
    </row>
    <row r="498" spans="1:4" x14ac:dyDescent="0.25">
      <c r="A498" s="61"/>
      <c r="B498" s="61"/>
      <c r="C498" s="61"/>
      <c r="D498" s="61"/>
    </row>
    <row r="499" spans="1:4" x14ac:dyDescent="0.25">
      <c r="A499" s="61"/>
      <c r="B499" s="61"/>
      <c r="C499" s="61"/>
      <c r="D499" s="61"/>
    </row>
    <row r="500" spans="1:4" x14ac:dyDescent="0.25">
      <c r="A500" s="61"/>
      <c r="B500" s="61"/>
      <c r="C500" s="61"/>
      <c r="D500" s="61"/>
    </row>
    <row r="501" spans="1:4" x14ac:dyDescent="0.25">
      <c r="A501" s="61"/>
      <c r="B501" s="61"/>
      <c r="C501" s="61"/>
      <c r="D501" s="61"/>
    </row>
    <row r="502" spans="1:4" x14ac:dyDescent="0.25">
      <c r="A502" s="61"/>
      <c r="B502" s="61"/>
      <c r="C502" s="61"/>
      <c r="D502" s="61"/>
    </row>
    <row r="503" spans="1:4" x14ac:dyDescent="0.25">
      <c r="A503" s="61"/>
      <c r="B503" s="61"/>
      <c r="C503" s="61"/>
      <c r="D503" s="61"/>
    </row>
    <row r="504" spans="1:4" x14ac:dyDescent="0.25">
      <c r="A504" s="61"/>
      <c r="B504" s="61"/>
      <c r="C504" s="61"/>
      <c r="D504" s="61"/>
    </row>
    <row r="505" spans="1:4" x14ac:dyDescent="0.25">
      <c r="A505" s="61"/>
      <c r="B505" s="61"/>
      <c r="C505" s="61"/>
      <c r="D505" s="61"/>
    </row>
    <row r="506" spans="1:4" x14ac:dyDescent="0.25">
      <c r="A506" s="61"/>
      <c r="B506" s="61"/>
      <c r="C506" s="61"/>
      <c r="D506" s="61"/>
    </row>
    <row r="507" spans="1:4" x14ac:dyDescent="0.25">
      <c r="A507" s="61"/>
      <c r="B507" s="61"/>
      <c r="C507" s="61"/>
      <c r="D507" s="61"/>
    </row>
    <row r="508" spans="1:4" x14ac:dyDescent="0.25">
      <c r="A508" s="61"/>
      <c r="B508" s="61"/>
      <c r="C508" s="61"/>
      <c r="D508" s="61"/>
    </row>
    <row r="509" spans="1:4" x14ac:dyDescent="0.25">
      <c r="A509" s="61"/>
      <c r="B509" s="61"/>
      <c r="C509" s="61"/>
      <c r="D509" s="61"/>
    </row>
    <row r="510" spans="1:4" x14ac:dyDescent="0.25">
      <c r="A510" s="61"/>
      <c r="B510" s="61"/>
      <c r="C510" s="61"/>
      <c r="D510" s="61"/>
    </row>
    <row r="511" spans="1:4" x14ac:dyDescent="0.25">
      <c r="A511" s="61"/>
      <c r="B511" s="61"/>
      <c r="C511" s="61"/>
      <c r="D511" s="61"/>
    </row>
    <row r="512" spans="1:4" x14ac:dyDescent="0.25">
      <c r="A512" s="61"/>
      <c r="B512" s="61"/>
      <c r="C512" s="61"/>
      <c r="D512" s="61"/>
    </row>
    <row r="513" spans="1:4" x14ac:dyDescent="0.25">
      <c r="A513" s="61"/>
      <c r="B513" s="61"/>
      <c r="C513" s="61"/>
      <c r="D513" s="61"/>
    </row>
    <row r="514" spans="1:4" x14ac:dyDescent="0.25">
      <c r="A514" s="61"/>
      <c r="B514" s="61"/>
      <c r="C514" s="61"/>
      <c r="D514" s="61"/>
    </row>
    <row r="515" spans="1:4" x14ac:dyDescent="0.25">
      <c r="A515" s="61"/>
      <c r="B515" s="61"/>
      <c r="C515" s="61"/>
      <c r="D515" s="61"/>
    </row>
    <row r="516" spans="1:4" x14ac:dyDescent="0.25">
      <c r="A516" s="61"/>
      <c r="B516" s="61"/>
      <c r="C516" s="61"/>
      <c r="D516" s="61"/>
    </row>
    <row r="517" spans="1:4" x14ac:dyDescent="0.25">
      <c r="A517" s="61"/>
      <c r="B517" s="61"/>
      <c r="C517" s="61"/>
      <c r="D517" s="61"/>
    </row>
    <row r="518" spans="1:4" x14ac:dyDescent="0.25">
      <c r="A518" s="61"/>
      <c r="B518" s="61"/>
      <c r="C518" s="61"/>
      <c r="D518" s="61"/>
    </row>
    <row r="519" spans="1:4" x14ac:dyDescent="0.25">
      <c r="A519" s="61"/>
      <c r="B519" s="61"/>
      <c r="C519" s="61"/>
      <c r="D519" s="61"/>
    </row>
    <row r="520" spans="1:4" x14ac:dyDescent="0.25">
      <c r="A520" s="61"/>
      <c r="B520" s="61"/>
      <c r="C520" s="61"/>
      <c r="D520" s="61"/>
    </row>
    <row r="521" spans="1:4" x14ac:dyDescent="0.25">
      <c r="A521" s="61"/>
      <c r="B521" s="61"/>
      <c r="C521" s="61"/>
      <c r="D521" s="61"/>
    </row>
    <row r="522" spans="1:4" x14ac:dyDescent="0.25">
      <c r="A522" s="61"/>
      <c r="B522" s="61"/>
      <c r="C522" s="61"/>
      <c r="D522" s="61"/>
    </row>
    <row r="523" spans="1:4" x14ac:dyDescent="0.25">
      <c r="A523" s="61"/>
      <c r="B523" s="61"/>
      <c r="C523" s="61"/>
      <c r="D523" s="61"/>
    </row>
    <row r="524" spans="1:4" x14ac:dyDescent="0.25">
      <c r="A524" s="61"/>
      <c r="B524" s="61"/>
      <c r="C524" s="61"/>
      <c r="D524" s="61"/>
    </row>
    <row r="525" spans="1:4" x14ac:dyDescent="0.25">
      <c r="A525" s="61"/>
      <c r="B525" s="61"/>
      <c r="C525" s="61"/>
      <c r="D525" s="61"/>
    </row>
    <row r="526" spans="1:4" x14ac:dyDescent="0.25">
      <c r="A526" s="61"/>
      <c r="B526" s="61"/>
      <c r="C526" s="61"/>
      <c r="D526" s="61"/>
    </row>
    <row r="527" spans="1:4" x14ac:dyDescent="0.25">
      <c r="A527" s="61"/>
      <c r="B527" s="61"/>
      <c r="C527" s="61"/>
      <c r="D527" s="61"/>
    </row>
    <row r="528" spans="1:4" x14ac:dyDescent="0.25">
      <c r="A528" s="61"/>
      <c r="B528" s="61"/>
      <c r="C528" s="61"/>
      <c r="D528" s="61"/>
    </row>
    <row r="529" spans="1:4" x14ac:dyDescent="0.25">
      <c r="A529" s="61"/>
      <c r="B529" s="61"/>
      <c r="C529" s="61"/>
      <c r="D529" s="61"/>
    </row>
    <row r="530" spans="1:4" x14ac:dyDescent="0.25">
      <c r="A530" s="61"/>
      <c r="B530" s="61"/>
      <c r="C530" s="61"/>
      <c r="D530" s="61"/>
    </row>
    <row r="531" spans="1:4" x14ac:dyDescent="0.25">
      <c r="A531" s="61"/>
      <c r="B531" s="61"/>
      <c r="C531" s="61"/>
      <c r="D531" s="61"/>
    </row>
    <row r="532" spans="1:4" x14ac:dyDescent="0.25">
      <c r="A532" s="61"/>
      <c r="B532" s="61"/>
      <c r="C532" s="61"/>
      <c r="D532" s="61"/>
    </row>
    <row r="533" spans="1:4" x14ac:dyDescent="0.25">
      <c r="A533" s="61"/>
      <c r="B533" s="61"/>
      <c r="C533" s="61"/>
      <c r="D533" s="61"/>
    </row>
    <row r="534" spans="1:4" x14ac:dyDescent="0.25">
      <c r="A534" s="61"/>
      <c r="B534" s="61"/>
      <c r="C534" s="61"/>
      <c r="D534" s="61"/>
    </row>
    <row r="535" spans="1:4" x14ac:dyDescent="0.25">
      <c r="A535" s="61"/>
      <c r="B535" s="61"/>
      <c r="C535" s="61"/>
      <c r="D535" s="61"/>
    </row>
    <row r="536" spans="1:4" x14ac:dyDescent="0.25">
      <c r="A536" s="61"/>
      <c r="B536" s="61"/>
      <c r="C536" s="61"/>
      <c r="D536" s="61"/>
    </row>
    <row r="537" spans="1:4" x14ac:dyDescent="0.25">
      <c r="A537" s="61"/>
      <c r="B537" s="61"/>
      <c r="C537" s="61"/>
      <c r="D537" s="61"/>
    </row>
    <row r="538" spans="1:4" x14ac:dyDescent="0.25">
      <c r="A538" s="61"/>
      <c r="B538" s="61"/>
      <c r="C538" s="61"/>
      <c r="D538" s="61"/>
    </row>
    <row r="539" spans="1:4" x14ac:dyDescent="0.25">
      <c r="A539" s="61"/>
      <c r="B539" s="61"/>
      <c r="C539" s="61"/>
      <c r="D539" s="61"/>
    </row>
    <row r="540" spans="1:4" x14ac:dyDescent="0.25">
      <c r="A540" s="61"/>
      <c r="B540" s="61"/>
      <c r="C540" s="61"/>
      <c r="D540" s="61"/>
    </row>
    <row r="541" spans="1:4" x14ac:dyDescent="0.25">
      <c r="A541" s="61"/>
      <c r="B541" s="61"/>
      <c r="C541" s="61"/>
      <c r="D541" s="61"/>
    </row>
    <row r="542" spans="1:4" x14ac:dyDescent="0.25">
      <c r="A542" s="61"/>
      <c r="B542" s="61"/>
      <c r="C542" s="61"/>
      <c r="D542" s="61"/>
    </row>
    <row r="543" spans="1:4" x14ac:dyDescent="0.25">
      <c r="A543" s="61"/>
      <c r="B543" s="61"/>
      <c r="C543" s="61"/>
      <c r="D543" s="61"/>
    </row>
    <row r="544" spans="1:4" x14ac:dyDescent="0.25">
      <c r="A544" s="61"/>
      <c r="B544" s="61"/>
      <c r="C544" s="61"/>
      <c r="D544" s="61"/>
    </row>
    <row r="545" spans="1:4" x14ac:dyDescent="0.25">
      <c r="A545" s="61"/>
      <c r="B545" s="61"/>
      <c r="C545" s="61"/>
      <c r="D545" s="61"/>
    </row>
    <row r="546" spans="1:4" x14ac:dyDescent="0.25">
      <c r="A546" s="61"/>
      <c r="B546" s="61"/>
      <c r="C546" s="61"/>
      <c r="D546" s="61"/>
    </row>
    <row r="547" spans="1:4" x14ac:dyDescent="0.25">
      <c r="A547" s="61"/>
      <c r="B547" s="61"/>
      <c r="C547" s="61"/>
      <c r="D547" s="61"/>
    </row>
    <row r="548" spans="1:4" x14ac:dyDescent="0.25">
      <c r="A548" s="61"/>
      <c r="B548" s="61"/>
      <c r="C548" s="61"/>
      <c r="D548" s="61"/>
    </row>
    <row r="549" spans="1:4" x14ac:dyDescent="0.25">
      <c r="A549" s="61"/>
      <c r="B549" s="61"/>
      <c r="C549" s="61"/>
      <c r="D549" s="61"/>
    </row>
    <row r="550" spans="1:4" x14ac:dyDescent="0.25">
      <c r="A550" s="61"/>
      <c r="B550" s="61"/>
      <c r="C550" s="61"/>
      <c r="D550" s="61"/>
    </row>
    <row r="551" spans="1:4" x14ac:dyDescent="0.25">
      <c r="A551" s="61"/>
      <c r="B551" s="61"/>
      <c r="C551" s="61"/>
      <c r="D551" s="61"/>
    </row>
    <row r="552" spans="1:4" x14ac:dyDescent="0.25">
      <c r="A552" s="61"/>
      <c r="B552" s="61"/>
      <c r="C552" s="61"/>
      <c r="D552" s="61"/>
    </row>
    <row r="553" spans="1:4" x14ac:dyDescent="0.25">
      <c r="A553" s="61"/>
      <c r="B553" s="61"/>
      <c r="C553" s="61"/>
      <c r="D553" s="61"/>
    </row>
    <row r="554" spans="1:4" x14ac:dyDescent="0.25">
      <c r="A554" s="61"/>
      <c r="B554" s="61"/>
      <c r="C554" s="61"/>
      <c r="D554" s="61"/>
    </row>
    <row r="555" spans="1:4" x14ac:dyDescent="0.25">
      <c r="A555" s="61"/>
      <c r="B555" s="61"/>
      <c r="C555" s="61"/>
      <c r="D555" s="61"/>
    </row>
    <row r="556" spans="1:4" x14ac:dyDescent="0.25">
      <c r="A556" s="61"/>
      <c r="B556" s="61"/>
      <c r="C556" s="61"/>
      <c r="D556" s="61"/>
    </row>
    <row r="557" spans="1:4" x14ac:dyDescent="0.25">
      <c r="A557" s="61"/>
      <c r="B557" s="61"/>
      <c r="C557" s="61"/>
      <c r="D557" s="61"/>
    </row>
    <row r="558" spans="1:4" x14ac:dyDescent="0.25">
      <c r="A558" s="61"/>
      <c r="B558" s="61"/>
      <c r="C558" s="61"/>
      <c r="D558" s="61"/>
    </row>
    <row r="559" spans="1:4" x14ac:dyDescent="0.25">
      <c r="A559" s="61"/>
      <c r="B559" s="61"/>
      <c r="C559" s="61"/>
      <c r="D559" s="61"/>
    </row>
    <row r="560" spans="1:4" x14ac:dyDescent="0.25">
      <c r="A560" s="61"/>
      <c r="B560" s="61"/>
      <c r="C560" s="61"/>
      <c r="D560" s="61"/>
    </row>
    <row r="561" spans="1:4" x14ac:dyDescent="0.25">
      <c r="A561" s="61"/>
      <c r="B561" s="61"/>
      <c r="C561" s="61"/>
      <c r="D561" s="61"/>
    </row>
    <row r="562" spans="1:4" x14ac:dyDescent="0.25">
      <c r="A562" s="61"/>
      <c r="B562" s="61"/>
      <c r="C562" s="61"/>
      <c r="D562" s="61"/>
    </row>
    <row r="563" spans="1:4" x14ac:dyDescent="0.25">
      <c r="A563" s="61"/>
      <c r="B563" s="61"/>
      <c r="C563" s="61"/>
      <c r="D563" s="61"/>
    </row>
    <row r="564" spans="1:4" x14ac:dyDescent="0.25">
      <c r="A564" s="61"/>
      <c r="B564" s="61"/>
      <c r="C564" s="61"/>
      <c r="D564" s="61"/>
    </row>
    <row r="565" spans="1:4" x14ac:dyDescent="0.25">
      <c r="A565" s="61"/>
      <c r="B565" s="61"/>
      <c r="C565" s="61"/>
      <c r="D565" s="61"/>
    </row>
    <row r="566" spans="1:4" x14ac:dyDescent="0.25">
      <c r="A566" s="61"/>
      <c r="B566" s="61"/>
      <c r="C566" s="61"/>
      <c r="D566" s="61"/>
    </row>
    <row r="567" spans="1:4" x14ac:dyDescent="0.25">
      <c r="A567" s="61"/>
      <c r="B567" s="61"/>
      <c r="C567" s="61"/>
      <c r="D567" s="61"/>
    </row>
    <row r="568" spans="1:4" x14ac:dyDescent="0.25">
      <c r="A568" s="61"/>
      <c r="B568" s="61"/>
      <c r="C568" s="61"/>
      <c r="D568" s="61"/>
    </row>
    <row r="569" spans="1:4" x14ac:dyDescent="0.25">
      <c r="A569" s="61"/>
      <c r="B569" s="61"/>
      <c r="C569" s="61"/>
      <c r="D569" s="61"/>
    </row>
    <row r="570" spans="1:4" x14ac:dyDescent="0.25">
      <c r="A570" s="61"/>
      <c r="B570" s="61"/>
      <c r="C570" s="61"/>
      <c r="D570" s="61"/>
    </row>
    <row r="571" spans="1:4" x14ac:dyDescent="0.25">
      <c r="A571" s="61"/>
      <c r="B571" s="61"/>
      <c r="C571" s="61"/>
      <c r="D571" s="61"/>
    </row>
    <row r="572" spans="1:4" x14ac:dyDescent="0.25">
      <c r="A572" s="61"/>
      <c r="B572" s="61"/>
      <c r="C572" s="61"/>
      <c r="D572" s="61"/>
    </row>
    <row r="573" spans="1:4" x14ac:dyDescent="0.25">
      <c r="A573" s="61"/>
      <c r="B573" s="61"/>
      <c r="C573" s="61"/>
      <c r="D573" s="61"/>
    </row>
    <row r="574" spans="1:4" x14ac:dyDescent="0.25">
      <c r="A574" s="61"/>
      <c r="B574" s="61"/>
      <c r="C574" s="61"/>
      <c r="D574" s="61"/>
    </row>
    <row r="575" spans="1:4" x14ac:dyDescent="0.25">
      <c r="A575" s="61"/>
      <c r="B575" s="61"/>
      <c r="C575" s="61"/>
      <c r="D575" s="61"/>
    </row>
    <row r="576" spans="1:4" x14ac:dyDescent="0.25">
      <c r="A576" s="61"/>
      <c r="B576" s="61"/>
      <c r="C576" s="61"/>
      <c r="D576" s="61"/>
    </row>
    <row r="577" spans="1:4" x14ac:dyDescent="0.25">
      <c r="A577" s="61"/>
      <c r="B577" s="61"/>
      <c r="C577" s="61"/>
      <c r="D577" s="61"/>
    </row>
    <row r="578" spans="1:4" x14ac:dyDescent="0.25">
      <c r="A578" s="61"/>
      <c r="B578" s="61"/>
      <c r="C578" s="61"/>
      <c r="D578" s="61"/>
    </row>
    <row r="579" spans="1:4" x14ac:dyDescent="0.25">
      <c r="A579" s="61"/>
      <c r="B579" s="61"/>
      <c r="C579" s="61"/>
      <c r="D579" s="61"/>
    </row>
    <row r="580" spans="1:4" x14ac:dyDescent="0.25">
      <c r="A580" s="61"/>
      <c r="B580" s="61"/>
      <c r="C580" s="61"/>
      <c r="D580" s="61"/>
    </row>
    <row r="581" spans="1:4" x14ac:dyDescent="0.25">
      <c r="A581" s="61"/>
      <c r="B581" s="61"/>
      <c r="C581" s="61"/>
      <c r="D581" s="61"/>
    </row>
    <row r="582" spans="1:4" x14ac:dyDescent="0.25">
      <c r="A582" s="61"/>
      <c r="B582" s="61"/>
      <c r="C582" s="61"/>
      <c r="D582" s="61"/>
    </row>
    <row r="583" spans="1:4" x14ac:dyDescent="0.25">
      <c r="A583" s="61"/>
      <c r="B583" s="61"/>
      <c r="C583" s="61"/>
      <c r="D583" s="61"/>
    </row>
    <row r="584" spans="1:4" x14ac:dyDescent="0.25">
      <c r="A584" s="61"/>
      <c r="B584" s="61"/>
      <c r="C584" s="61"/>
      <c r="D584" s="61"/>
    </row>
    <row r="585" spans="1:4" x14ac:dyDescent="0.25">
      <c r="A585" s="61"/>
      <c r="B585" s="61"/>
      <c r="C585" s="61"/>
      <c r="D585" s="61"/>
    </row>
    <row r="586" spans="1:4" x14ac:dyDescent="0.25">
      <c r="A586" s="61"/>
      <c r="B586" s="61"/>
      <c r="C586" s="61"/>
      <c r="D586" s="61"/>
    </row>
    <row r="587" spans="1:4" x14ac:dyDescent="0.25">
      <c r="A587" s="61"/>
      <c r="B587" s="61"/>
      <c r="C587" s="61"/>
      <c r="D587" s="61"/>
    </row>
    <row r="588" spans="1:4" x14ac:dyDescent="0.25">
      <c r="A588" s="61"/>
      <c r="B588" s="61"/>
      <c r="C588" s="61"/>
      <c r="D588" s="61"/>
    </row>
    <row r="589" spans="1:4" x14ac:dyDescent="0.25">
      <c r="A589" s="61"/>
      <c r="B589" s="61"/>
      <c r="C589" s="61"/>
      <c r="D589" s="61"/>
    </row>
    <row r="590" spans="1:4" x14ac:dyDescent="0.25">
      <c r="A590" s="61"/>
      <c r="B590" s="61"/>
      <c r="C590" s="61"/>
      <c r="D590" s="61"/>
    </row>
    <row r="591" spans="1:4" x14ac:dyDescent="0.25">
      <c r="A591" s="61"/>
      <c r="B591" s="61"/>
      <c r="C591" s="61"/>
      <c r="D591" s="61"/>
    </row>
    <row r="592" spans="1:4" x14ac:dyDescent="0.25">
      <c r="A592" s="61"/>
      <c r="B592" s="61"/>
      <c r="C592" s="61"/>
      <c r="D592" s="61"/>
    </row>
    <row r="593" spans="1:4" x14ac:dyDescent="0.25">
      <c r="A593" s="61"/>
      <c r="B593" s="61"/>
      <c r="C593" s="61"/>
      <c r="D593" s="61"/>
    </row>
    <row r="594" spans="1:4" x14ac:dyDescent="0.25">
      <c r="A594" s="61"/>
      <c r="B594" s="61"/>
      <c r="C594" s="61"/>
      <c r="D594" s="61"/>
    </row>
    <row r="595" spans="1:4" x14ac:dyDescent="0.25">
      <c r="A595" s="61"/>
      <c r="B595" s="61"/>
      <c r="C595" s="61"/>
      <c r="D595" s="61"/>
    </row>
    <row r="596" spans="1:4" x14ac:dyDescent="0.25">
      <c r="A596" s="61"/>
      <c r="B596" s="61"/>
      <c r="C596" s="61"/>
      <c r="D596" s="61"/>
    </row>
    <row r="597" spans="1:4" x14ac:dyDescent="0.25">
      <c r="A597" s="61"/>
      <c r="B597" s="61"/>
      <c r="C597" s="61"/>
      <c r="D597" s="61"/>
    </row>
    <row r="598" spans="1:4" x14ac:dyDescent="0.25">
      <c r="A598" s="61"/>
      <c r="B598" s="61"/>
      <c r="C598" s="61"/>
      <c r="D598" s="61"/>
    </row>
    <row r="599" spans="1:4" x14ac:dyDescent="0.25">
      <c r="A599" s="61"/>
      <c r="B599" s="61"/>
      <c r="C599" s="61"/>
      <c r="D599" s="61"/>
    </row>
    <row r="600" spans="1:4" x14ac:dyDescent="0.25">
      <c r="A600" s="61"/>
      <c r="B600" s="61"/>
      <c r="C600" s="61"/>
      <c r="D600" s="61"/>
    </row>
    <row r="601" spans="1:4" x14ac:dyDescent="0.25">
      <c r="A601" s="61"/>
      <c r="B601" s="61"/>
      <c r="C601" s="61"/>
      <c r="D601" s="61"/>
    </row>
    <row r="602" spans="1:4" x14ac:dyDescent="0.25">
      <c r="A602" s="61"/>
      <c r="B602" s="61"/>
      <c r="C602" s="61"/>
      <c r="D602" s="61"/>
    </row>
    <row r="603" spans="1:4" x14ac:dyDescent="0.25">
      <c r="A603" s="61"/>
      <c r="B603" s="61"/>
      <c r="C603" s="61"/>
      <c r="D603" s="61"/>
    </row>
    <row r="604" spans="1:4" x14ac:dyDescent="0.25">
      <c r="A604" s="61"/>
      <c r="B604" s="61"/>
      <c r="C604" s="61"/>
      <c r="D604" s="61"/>
    </row>
    <row r="605" spans="1:4" x14ac:dyDescent="0.25">
      <c r="A605" s="61"/>
      <c r="B605" s="61"/>
      <c r="C605" s="61"/>
      <c r="D605" s="61"/>
    </row>
    <row r="606" spans="1:4" x14ac:dyDescent="0.25">
      <c r="A606" s="61"/>
      <c r="B606" s="61"/>
      <c r="C606" s="61"/>
      <c r="D606" s="61"/>
    </row>
    <row r="607" spans="1:4" x14ac:dyDescent="0.25">
      <c r="A607" s="61"/>
      <c r="B607" s="61"/>
      <c r="C607" s="61"/>
      <c r="D607" s="61"/>
    </row>
    <row r="608" spans="1:4" x14ac:dyDescent="0.25">
      <c r="A608" s="61"/>
      <c r="B608" s="61"/>
      <c r="C608" s="61"/>
      <c r="D608" s="61"/>
    </row>
    <row r="609" spans="1:4" x14ac:dyDescent="0.25">
      <c r="A609" s="61"/>
      <c r="B609" s="61"/>
      <c r="C609" s="61"/>
      <c r="D609" s="61"/>
    </row>
    <row r="610" spans="1:4" x14ac:dyDescent="0.25">
      <c r="A610" s="61"/>
      <c r="B610" s="61"/>
      <c r="C610" s="61"/>
      <c r="D610" s="61"/>
    </row>
    <row r="611" spans="1:4" x14ac:dyDescent="0.25">
      <c r="A611" s="61"/>
      <c r="B611" s="61"/>
      <c r="C611" s="61"/>
      <c r="D611" s="61"/>
    </row>
    <row r="612" spans="1:4" x14ac:dyDescent="0.25">
      <c r="A612" s="61"/>
      <c r="B612" s="61"/>
      <c r="C612" s="61"/>
      <c r="D612" s="61"/>
    </row>
    <row r="613" spans="1:4" x14ac:dyDescent="0.25">
      <c r="A613" s="61"/>
      <c r="B613" s="61"/>
      <c r="C613" s="61"/>
      <c r="D613" s="61"/>
    </row>
    <row r="614" spans="1:4" x14ac:dyDescent="0.25">
      <c r="A614" s="61"/>
      <c r="B614" s="61"/>
      <c r="C614" s="61"/>
      <c r="D614" s="61"/>
    </row>
    <row r="615" spans="1:4" x14ac:dyDescent="0.25">
      <c r="A615" s="61"/>
      <c r="B615" s="61"/>
      <c r="C615" s="61"/>
      <c r="D615" s="61"/>
    </row>
    <row r="616" spans="1:4" x14ac:dyDescent="0.25">
      <c r="A616" s="61"/>
      <c r="B616" s="61"/>
      <c r="C616" s="61"/>
      <c r="D616" s="61"/>
    </row>
    <row r="617" spans="1:4" x14ac:dyDescent="0.25">
      <c r="A617" s="61"/>
      <c r="B617" s="61"/>
      <c r="C617" s="61"/>
      <c r="D617" s="61"/>
    </row>
    <row r="618" spans="1:4" x14ac:dyDescent="0.25">
      <c r="A618" s="61"/>
      <c r="B618" s="61"/>
      <c r="C618" s="61"/>
      <c r="D618" s="61"/>
    </row>
    <row r="619" spans="1:4" x14ac:dyDescent="0.25">
      <c r="A619" s="61"/>
      <c r="B619" s="61"/>
      <c r="C619" s="61"/>
      <c r="D619" s="61"/>
    </row>
    <row r="620" spans="1:4" x14ac:dyDescent="0.25">
      <c r="A620" s="61"/>
      <c r="B620" s="61"/>
      <c r="C620" s="61"/>
      <c r="D620" s="61"/>
    </row>
    <row r="621" spans="1:4" x14ac:dyDescent="0.25">
      <c r="A621" s="61"/>
      <c r="B621" s="61"/>
      <c r="C621" s="61"/>
      <c r="D621" s="61"/>
    </row>
    <row r="622" spans="1:4" x14ac:dyDescent="0.25">
      <c r="A622" s="61"/>
      <c r="B622" s="61"/>
      <c r="C622" s="61"/>
      <c r="D622" s="61"/>
    </row>
    <row r="623" spans="1:4" x14ac:dyDescent="0.25">
      <c r="A623" s="61"/>
      <c r="B623" s="61"/>
      <c r="C623" s="61"/>
      <c r="D623" s="61"/>
    </row>
    <row r="624" spans="1:4" x14ac:dyDescent="0.25">
      <c r="A624" s="61"/>
      <c r="B624" s="61"/>
      <c r="C624" s="61"/>
      <c r="D624" s="61"/>
    </row>
    <row r="625" spans="1:4" x14ac:dyDescent="0.25">
      <c r="A625" s="61"/>
      <c r="B625" s="61"/>
      <c r="C625" s="61"/>
      <c r="D625" s="61"/>
    </row>
    <row r="626" spans="1:4" x14ac:dyDescent="0.25">
      <c r="A626" s="61"/>
      <c r="B626" s="61"/>
      <c r="C626" s="61"/>
      <c r="D626" s="61"/>
    </row>
    <row r="627" spans="1:4" x14ac:dyDescent="0.25">
      <c r="A627" s="61"/>
      <c r="B627" s="61"/>
      <c r="C627" s="61"/>
      <c r="D627" s="61"/>
    </row>
    <row r="628" spans="1:4" x14ac:dyDescent="0.25">
      <c r="A628" s="61"/>
      <c r="B628" s="61"/>
      <c r="C628" s="61"/>
      <c r="D628" s="61"/>
    </row>
    <row r="629" spans="1:4" x14ac:dyDescent="0.25">
      <c r="A629" s="61"/>
      <c r="B629" s="61"/>
      <c r="C629" s="61"/>
      <c r="D629" s="61"/>
    </row>
    <row r="630" spans="1:4" x14ac:dyDescent="0.25">
      <c r="A630" s="61"/>
      <c r="B630" s="61"/>
      <c r="C630" s="61"/>
      <c r="D630" s="61"/>
    </row>
    <row r="631" spans="1:4" x14ac:dyDescent="0.25">
      <c r="A631" s="61"/>
      <c r="B631" s="61"/>
      <c r="C631" s="61"/>
      <c r="D631" s="61"/>
    </row>
    <row r="632" spans="1:4" x14ac:dyDescent="0.25">
      <c r="A632" s="61"/>
      <c r="B632" s="61"/>
      <c r="C632" s="61"/>
      <c r="D632" s="61"/>
    </row>
    <row r="633" spans="1:4" x14ac:dyDescent="0.25">
      <c r="A633" s="61"/>
      <c r="B633" s="61"/>
      <c r="C633" s="61"/>
      <c r="D633" s="61"/>
    </row>
    <row r="634" spans="1:4" x14ac:dyDescent="0.25">
      <c r="A634" s="61"/>
      <c r="B634" s="61"/>
      <c r="C634" s="61"/>
      <c r="D634" s="61"/>
    </row>
    <row r="635" spans="1:4" x14ac:dyDescent="0.25">
      <c r="A635" s="61"/>
      <c r="B635" s="61"/>
      <c r="C635" s="61"/>
      <c r="D635" s="61"/>
    </row>
    <row r="636" spans="1:4" x14ac:dyDescent="0.25">
      <c r="A636" s="61"/>
      <c r="B636" s="61"/>
      <c r="C636" s="61"/>
      <c r="D636" s="61"/>
    </row>
    <row r="637" spans="1:4" x14ac:dyDescent="0.25">
      <c r="A637" s="61"/>
      <c r="B637" s="61"/>
      <c r="C637" s="61"/>
      <c r="D637" s="61"/>
    </row>
    <row r="638" spans="1:4" x14ac:dyDescent="0.25">
      <c r="A638" s="61"/>
      <c r="B638" s="61"/>
      <c r="C638" s="61"/>
      <c r="D638" s="61"/>
    </row>
    <row r="639" spans="1:4" x14ac:dyDescent="0.25">
      <c r="A639" s="61"/>
      <c r="B639" s="61"/>
      <c r="C639" s="61"/>
      <c r="D639" s="61"/>
    </row>
    <row r="640" spans="1:4" x14ac:dyDescent="0.25">
      <c r="A640" s="61"/>
      <c r="B640" s="61"/>
      <c r="C640" s="61"/>
      <c r="D640" s="61"/>
    </row>
    <row r="641" spans="1:4" x14ac:dyDescent="0.25">
      <c r="A641" s="61"/>
      <c r="B641" s="61"/>
      <c r="C641" s="61"/>
      <c r="D641" s="61"/>
    </row>
    <row r="642" spans="1:4" x14ac:dyDescent="0.25">
      <c r="A642" s="61"/>
      <c r="B642" s="61"/>
      <c r="C642" s="61"/>
      <c r="D642" s="61"/>
    </row>
    <row r="643" spans="1:4" x14ac:dyDescent="0.25">
      <c r="A643" s="61"/>
      <c r="B643" s="61"/>
      <c r="C643" s="61"/>
      <c r="D643" s="61"/>
    </row>
    <row r="644" spans="1:4" x14ac:dyDescent="0.25">
      <c r="A644" s="61"/>
      <c r="B644" s="61"/>
      <c r="C644" s="61"/>
      <c r="D644" s="61"/>
    </row>
    <row r="645" spans="1:4" x14ac:dyDescent="0.25">
      <c r="A645" s="61"/>
      <c r="B645" s="61"/>
      <c r="C645" s="61"/>
      <c r="D645" s="61"/>
    </row>
    <row r="646" spans="1:4" x14ac:dyDescent="0.25">
      <c r="A646" s="61"/>
      <c r="B646" s="61"/>
      <c r="C646" s="61"/>
      <c r="D646" s="61"/>
    </row>
    <row r="647" spans="1:4" x14ac:dyDescent="0.25">
      <c r="A647" s="61"/>
      <c r="B647" s="61"/>
      <c r="C647" s="61"/>
      <c r="D647" s="61"/>
    </row>
    <row r="648" spans="1:4" x14ac:dyDescent="0.25">
      <c r="A648" s="61"/>
      <c r="B648" s="61"/>
      <c r="C648" s="61"/>
      <c r="D648" s="61"/>
    </row>
    <row r="649" spans="1:4" x14ac:dyDescent="0.25">
      <c r="A649" s="61"/>
      <c r="B649" s="61"/>
      <c r="C649" s="61"/>
      <c r="D649" s="61"/>
    </row>
    <row r="650" spans="1:4" x14ac:dyDescent="0.25">
      <c r="A650" s="61"/>
      <c r="B650" s="61"/>
      <c r="C650" s="61"/>
      <c r="D650" s="61"/>
    </row>
    <row r="651" spans="1:4" x14ac:dyDescent="0.25">
      <c r="A651" s="61"/>
      <c r="B651" s="61"/>
      <c r="C651" s="61"/>
      <c r="D651" s="61"/>
    </row>
    <row r="652" spans="1:4" x14ac:dyDescent="0.25">
      <c r="A652" s="61"/>
      <c r="B652" s="61"/>
      <c r="C652" s="61"/>
      <c r="D652" s="61"/>
    </row>
    <row r="653" spans="1:4" x14ac:dyDescent="0.25">
      <c r="A653" s="61"/>
      <c r="B653" s="61"/>
      <c r="C653" s="61"/>
      <c r="D653" s="61"/>
    </row>
    <row r="654" spans="1:4" x14ac:dyDescent="0.25">
      <c r="A654" s="61"/>
      <c r="B654" s="61"/>
      <c r="C654" s="61"/>
      <c r="D654" s="61"/>
    </row>
    <row r="655" spans="1:4" x14ac:dyDescent="0.25">
      <c r="A655" s="61"/>
      <c r="B655" s="61"/>
      <c r="C655" s="61"/>
      <c r="D655" s="61"/>
    </row>
    <row r="656" spans="1:4" x14ac:dyDescent="0.25">
      <c r="A656" s="61"/>
      <c r="B656" s="61"/>
      <c r="C656" s="61"/>
      <c r="D656" s="61"/>
    </row>
    <row r="657" spans="1:4" x14ac:dyDescent="0.25">
      <c r="A657" s="61"/>
      <c r="B657" s="61"/>
      <c r="C657" s="61"/>
      <c r="D657" s="61"/>
    </row>
    <row r="658" spans="1:4" x14ac:dyDescent="0.25">
      <c r="A658" s="61"/>
      <c r="B658" s="61"/>
      <c r="C658" s="61"/>
      <c r="D658" s="61"/>
    </row>
    <row r="659" spans="1:4" x14ac:dyDescent="0.25">
      <c r="A659" s="61"/>
      <c r="B659" s="61"/>
      <c r="C659" s="61"/>
      <c r="D659" s="61"/>
    </row>
    <row r="660" spans="1:4" x14ac:dyDescent="0.25">
      <c r="A660" s="61"/>
      <c r="B660" s="61"/>
      <c r="C660" s="61"/>
      <c r="D660" s="61"/>
    </row>
    <row r="661" spans="1:4" x14ac:dyDescent="0.25">
      <c r="A661" s="61"/>
      <c r="B661" s="61"/>
      <c r="C661" s="61"/>
      <c r="D661" s="61"/>
    </row>
    <row r="662" spans="1:4" x14ac:dyDescent="0.25">
      <c r="A662" s="61"/>
      <c r="B662" s="61"/>
      <c r="C662" s="61"/>
      <c r="D662" s="61"/>
    </row>
    <row r="663" spans="1:4" x14ac:dyDescent="0.25">
      <c r="A663" s="61"/>
      <c r="B663" s="61"/>
      <c r="C663" s="61"/>
      <c r="D663" s="61"/>
    </row>
    <row r="664" spans="1:4" x14ac:dyDescent="0.25">
      <c r="A664" s="61"/>
      <c r="B664" s="61"/>
      <c r="C664" s="61"/>
      <c r="D664" s="61"/>
    </row>
    <row r="665" spans="1:4" x14ac:dyDescent="0.25">
      <c r="A665" s="61"/>
      <c r="B665" s="61"/>
      <c r="C665" s="61"/>
      <c r="D665" s="61"/>
    </row>
    <row r="666" spans="1:4" x14ac:dyDescent="0.25">
      <c r="A666" s="61"/>
      <c r="B666" s="61"/>
      <c r="C666" s="61"/>
      <c r="D666" s="61"/>
    </row>
    <row r="667" spans="1:4" x14ac:dyDescent="0.25">
      <c r="A667" s="61"/>
      <c r="B667" s="61"/>
      <c r="C667" s="61"/>
      <c r="D667" s="61"/>
    </row>
    <row r="668" spans="1:4" x14ac:dyDescent="0.25">
      <c r="A668" s="61"/>
      <c r="B668" s="61"/>
      <c r="C668" s="61"/>
      <c r="D668" s="61"/>
    </row>
    <row r="669" spans="1:4" x14ac:dyDescent="0.25">
      <c r="A669" s="61"/>
      <c r="B669" s="61"/>
      <c r="C669" s="61"/>
      <c r="D669" s="61"/>
    </row>
    <row r="670" spans="1:4" x14ac:dyDescent="0.25">
      <c r="A670" s="61"/>
      <c r="B670" s="61"/>
      <c r="C670" s="61"/>
      <c r="D670" s="61"/>
    </row>
    <row r="671" spans="1:4" x14ac:dyDescent="0.25">
      <c r="A671" s="61"/>
      <c r="B671" s="61"/>
      <c r="C671" s="61"/>
      <c r="D671" s="61"/>
    </row>
    <row r="672" spans="1:4" x14ac:dyDescent="0.25">
      <c r="A672" s="61"/>
      <c r="B672" s="61"/>
      <c r="C672" s="61"/>
      <c r="D672" s="61"/>
    </row>
    <row r="673" spans="1:4" x14ac:dyDescent="0.25">
      <c r="A673" s="61"/>
      <c r="B673" s="61"/>
      <c r="C673" s="61"/>
      <c r="D673" s="61"/>
    </row>
    <row r="674" spans="1:4" x14ac:dyDescent="0.25">
      <c r="A674" s="61"/>
      <c r="B674" s="61"/>
      <c r="C674" s="61"/>
      <c r="D674" s="61"/>
    </row>
    <row r="675" spans="1:4" x14ac:dyDescent="0.25">
      <c r="A675" s="61"/>
      <c r="B675" s="61"/>
      <c r="C675" s="61"/>
      <c r="D675" s="61"/>
    </row>
    <row r="676" spans="1:4" x14ac:dyDescent="0.25">
      <c r="A676" s="61"/>
      <c r="B676" s="61"/>
      <c r="C676" s="61"/>
      <c r="D676" s="61"/>
    </row>
    <row r="677" spans="1:4" x14ac:dyDescent="0.25">
      <c r="A677" s="61"/>
      <c r="B677" s="61"/>
      <c r="C677" s="61"/>
      <c r="D677" s="61"/>
    </row>
    <row r="678" spans="1:4" x14ac:dyDescent="0.25">
      <c r="A678" s="61"/>
      <c r="B678" s="61"/>
      <c r="C678" s="61"/>
      <c r="D678" s="61"/>
    </row>
    <row r="679" spans="1:4" x14ac:dyDescent="0.25">
      <c r="A679" s="61"/>
      <c r="B679" s="61"/>
      <c r="C679" s="61"/>
      <c r="D679" s="61"/>
    </row>
    <row r="680" spans="1:4" x14ac:dyDescent="0.25">
      <c r="A680" s="61"/>
      <c r="B680" s="61"/>
      <c r="C680" s="61"/>
      <c r="D680" s="61"/>
    </row>
    <row r="681" spans="1:4" x14ac:dyDescent="0.25">
      <c r="A681" s="61"/>
      <c r="B681" s="61"/>
      <c r="C681" s="61"/>
      <c r="D681" s="61"/>
    </row>
    <row r="682" spans="1:4" x14ac:dyDescent="0.25">
      <c r="A682" s="61"/>
      <c r="B682" s="61"/>
      <c r="C682" s="61"/>
      <c r="D682" s="61"/>
    </row>
    <row r="683" spans="1:4" x14ac:dyDescent="0.25">
      <c r="A683" s="61"/>
      <c r="B683" s="61"/>
      <c r="C683" s="61"/>
      <c r="D683" s="61"/>
    </row>
    <row r="684" spans="1:4" x14ac:dyDescent="0.25">
      <c r="A684" s="61"/>
      <c r="B684" s="61"/>
      <c r="C684" s="61"/>
      <c r="D684" s="61"/>
    </row>
    <row r="685" spans="1:4" x14ac:dyDescent="0.25">
      <c r="A685" s="61"/>
      <c r="B685" s="61"/>
      <c r="C685" s="61"/>
      <c r="D685" s="61"/>
    </row>
    <row r="686" spans="1:4" x14ac:dyDescent="0.25">
      <c r="A686" s="61"/>
      <c r="B686" s="61"/>
      <c r="C686" s="61"/>
      <c r="D686" s="61"/>
    </row>
    <row r="687" spans="1:4" x14ac:dyDescent="0.25">
      <c r="A687" s="61"/>
      <c r="B687" s="61"/>
      <c r="C687" s="61"/>
      <c r="D687" s="61"/>
    </row>
    <row r="688" spans="1:4" x14ac:dyDescent="0.25">
      <c r="A688" s="61"/>
      <c r="B688" s="61"/>
      <c r="C688" s="61"/>
      <c r="D688" s="61"/>
    </row>
    <row r="689" spans="1:4" x14ac:dyDescent="0.25">
      <c r="A689" s="61"/>
      <c r="B689" s="61"/>
      <c r="C689" s="61"/>
      <c r="D689" s="61"/>
    </row>
    <row r="690" spans="1:4" x14ac:dyDescent="0.25">
      <c r="A690" s="61"/>
      <c r="B690" s="61"/>
      <c r="C690" s="61"/>
      <c r="D690" s="61"/>
    </row>
    <row r="691" spans="1:4" x14ac:dyDescent="0.25">
      <c r="A691" s="61"/>
      <c r="B691" s="61"/>
      <c r="C691" s="61"/>
      <c r="D691" s="61"/>
    </row>
    <row r="692" spans="1:4" x14ac:dyDescent="0.25">
      <c r="A692" s="61"/>
      <c r="B692" s="61"/>
      <c r="C692" s="61"/>
      <c r="D692" s="61"/>
    </row>
    <row r="693" spans="1:4" x14ac:dyDescent="0.25">
      <c r="A693" s="61"/>
      <c r="B693" s="61"/>
      <c r="C693" s="61"/>
      <c r="D693" s="61"/>
    </row>
    <row r="694" spans="1:4" x14ac:dyDescent="0.25">
      <c r="A694" s="61"/>
      <c r="B694" s="61"/>
      <c r="C694" s="61"/>
      <c r="D694" s="61"/>
    </row>
    <row r="695" spans="1:4" x14ac:dyDescent="0.25">
      <c r="A695" s="61"/>
      <c r="B695" s="61"/>
      <c r="C695" s="61"/>
      <c r="D695" s="61"/>
    </row>
    <row r="696" spans="1:4" x14ac:dyDescent="0.25">
      <c r="A696" s="61"/>
      <c r="B696" s="61"/>
      <c r="C696" s="61"/>
      <c r="D696" s="61"/>
    </row>
    <row r="697" spans="1:4" x14ac:dyDescent="0.25">
      <c r="A697" s="61"/>
      <c r="B697" s="61"/>
      <c r="C697" s="61"/>
      <c r="D697" s="61"/>
    </row>
    <row r="698" spans="1:4" x14ac:dyDescent="0.25">
      <c r="A698" s="61"/>
      <c r="B698" s="61"/>
      <c r="C698" s="61"/>
      <c r="D698" s="61"/>
    </row>
    <row r="699" spans="1:4" x14ac:dyDescent="0.25">
      <c r="A699" s="61"/>
      <c r="B699" s="61"/>
      <c r="C699" s="61"/>
      <c r="D699" s="61"/>
    </row>
    <row r="700" spans="1:4" x14ac:dyDescent="0.25">
      <c r="A700" s="61"/>
      <c r="B700" s="61"/>
      <c r="C700" s="61"/>
      <c r="D700" s="61"/>
    </row>
    <row r="701" spans="1:4" x14ac:dyDescent="0.25">
      <c r="A701" s="61"/>
      <c r="B701" s="61"/>
      <c r="C701" s="61"/>
      <c r="D701" s="61"/>
    </row>
    <row r="702" spans="1:4" x14ac:dyDescent="0.25">
      <c r="A702" s="61"/>
      <c r="B702" s="61"/>
      <c r="C702" s="61"/>
      <c r="D702" s="61"/>
    </row>
    <row r="703" spans="1:4" x14ac:dyDescent="0.25">
      <c r="A703" s="61"/>
      <c r="B703" s="61"/>
      <c r="C703" s="61"/>
      <c r="D703" s="61"/>
    </row>
    <row r="704" spans="1:4" x14ac:dyDescent="0.25">
      <c r="A704" s="61"/>
      <c r="B704" s="61"/>
      <c r="C704" s="61"/>
      <c r="D704" s="61"/>
    </row>
    <row r="705" spans="1:4" x14ac:dyDescent="0.25">
      <c r="A705" s="61"/>
      <c r="B705" s="61"/>
      <c r="C705" s="61"/>
      <c r="D705" s="61"/>
    </row>
    <row r="706" spans="1:4" x14ac:dyDescent="0.25">
      <c r="A706" s="61"/>
      <c r="B706" s="61"/>
      <c r="C706" s="61"/>
      <c r="D706" s="61"/>
    </row>
    <row r="707" spans="1:4" x14ac:dyDescent="0.25">
      <c r="A707" s="61"/>
      <c r="B707" s="61"/>
      <c r="C707" s="61"/>
      <c r="D707" s="61"/>
    </row>
    <row r="708" spans="1:4" x14ac:dyDescent="0.25">
      <c r="A708" s="61"/>
      <c r="B708" s="61"/>
      <c r="C708" s="61"/>
      <c r="D708" s="61"/>
    </row>
    <row r="709" spans="1:4" x14ac:dyDescent="0.25">
      <c r="A709" s="61"/>
      <c r="B709" s="61"/>
      <c r="C709" s="61"/>
      <c r="D709" s="61"/>
    </row>
    <row r="710" spans="1:4" x14ac:dyDescent="0.25">
      <c r="A710" s="61"/>
      <c r="B710" s="61"/>
      <c r="C710" s="61"/>
      <c r="D710" s="61"/>
    </row>
    <row r="711" spans="1:4" x14ac:dyDescent="0.25">
      <c r="A711" s="61"/>
      <c r="B711" s="61"/>
      <c r="C711" s="61"/>
      <c r="D711" s="61"/>
    </row>
    <row r="712" spans="1:4" x14ac:dyDescent="0.25">
      <c r="A712" s="61"/>
      <c r="B712" s="61"/>
      <c r="C712" s="61"/>
      <c r="D712" s="61"/>
    </row>
    <row r="713" spans="1:4" x14ac:dyDescent="0.25">
      <c r="A713" s="61"/>
      <c r="B713" s="61"/>
      <c r="C713" s="61"/>
      <c r="D713" s="61"/>
    </row>
    <row r="714" spans="1:4" x14ac:dyDescent="0.25">
      <c r="A714" s="61"/>
      <c r="B714" s="61"/>
      <c r="C714" s="61"/>
      <c r="D714" s="61"/>
    </row>
    <row r="715" spans="1:4" x14ac:dyDescent="0.25">
      <c r="A715" s="61"/>
      <c r="B715" s="61"/>
      <c r="C715" s="61"/>
      <c r="D715" s="61"/>
    </row>
    <row r="716" spans="1:4" x14ac:dyDescent="0.25">
      <c r="A716" s="61"/>
      <c r="B716" s="61"/>
      <c r="C716" s="61"/>
      <c r="D716" s="61"/>
    </row>
    <row r="717" spans="1:4" x14ac:dyDescent="0.25">
      <c r="A717" s="61"/>
      <c r="B717" s="61"/>
      <c r="C717" s="61"/>
      <c r="D717" s="61"/>
    </row>
    <row r="718" spans="1:4" x14ac:dyDescent="0.25">
      <c r="A718" s="61"/>
      <c r="B718" s="61"/>
      <c r="C718" s="61"/>
      <c r="D718" s="61"/>
    </row>
    <row r="719" spans="1:4" x14ac:dyDescent="0.25">
      <c r="A719" s="61"/>
      <c r="B719" s="61"/>
      <c r="C719" s="61"/>
      <c r="D719" s="61"/>
    </row>
    <row r="720" spans="1:4" x14ac:dyDescent="0.25">
      <c r="A720" s="61"/>
      <c r="B720" s="61"/>
      <c r="C720" s="61"/>
      <c r="D720" s="61"/>
    </row>
    <row r="721" spans="1:4" x14ac:dyDescent="0.25">
      <c r="A721" s="61"/>
      <c r="B721" s="61"/>
      <c r="C721" s="61"/>
      <c r="D721" s="61"/>
    </row>
    <row r="722" spans="1:4" x14ac:dyDescent="0.25">
      <c r="A722" s="61"/>
      <c r="B722" s="61"/>
      <c r="C722" s="61"/>
      <c r="D722" s="61"/>
    </row>
    <row r="723" spans="1:4" x14ac:dyDescent="0.25">
      <c r="A723" s="61"/>
      <c r="B723" s="61"/>
      <c r="C723" s="61"/>
      <c r="D723" s="61"/>
    </row>
    <row r="724" spans="1:4" x14ac:dyDescent="0.25">
      <c r="A724" s="61"/>
      <c r="B724" s="61"/>
      <c r="C724" s="61"/>
      <c r="D724" s="61"/>
    </row>
    <row r="725" spans="1:4" x14ac:dyDescent="0.25">
      <c r="A725" s="61"/>
      <c r="B725" s="61"/>
      <c r="C725" s="61"/>
      <c r="D725" s="61"/>
    </row>
    <row r="726" spans="1:4" x14ac:dyDescent="0.25">
      <c r="A726" s="61"/>
      <c r="B726" s="61"/>
      <c r="C726" s="61"/>
      <c r="D726" s="61"/>
    </row>
    <row r="727" spans="1:4" x14ac:dyDescent="0.25">
      <c r="A727" s="61"/>
      <c r="B727" s="61"/>
      <c r="C727" s="61"/>
      <c r="D727" s="61"/>
    </row>
    <row r="728" spans="1:4" x14ac:dyDescent="0.25">
      <c r="A728" s="61"/>
      <c r="B728" s="61"/>
      <c r="C728" s="61"/>
      <c r="D728" s="61"/>
    </row>
    <row r="729" spans="1:4" x14ac:dyDescent="0.25">
      <c r="A729" s="61"/>
      <c r="B729" s="61"/>
      <c r="C729" s="61"/>
      <c r="D729" s="61"/>
    </row>
    <row r="730" spans="1:4" x14ac:dyDescent="0.25">
      <c r="A730" s="61"/>
      <c r="B730" s="61"/>
      <c r="C730" s="61"/>
      <c r="D730" s="61"/>
    </row>
    <row r="731" spans="1:4" x14ac:dyDescent="0.25">
      <c r="A731" s="61"/>
      <c r="B731" s="61"/>
      <c r="C731" s="61"/>
      <c r="D731" s="61"/>
    </row>
    <row r="732" spans="1:4" x14ac:dyDescent="0.25">
      <c r="A732" s="61"/>
      <c r="B732" s="61"/>
      <c r="C732" s="61"/>
      <c r="D732" s="61"/>
    </row>
    <row r="733" spans="1:4" x14ac:dyDescent="0.25">
      <c r="A733" s="61"/>
      <c r="B733" s="61"/>
      <c r="C733" s="61"/>
      <c r="D733" s="61"/>
    </row>
    <row r="734" spans="1:4" x14ac:dyDescent="0.25">
      <c r="A734" s="61"/>
      <c r="B734" s="61"/>
      <c r="C734" s="61"/>
      <c r="D734" s="61"/>
    </row>
    <row r="735" spans="1:4" x14ac:dyDescent="0.25">
      <c r="A735" s="61"/>
      <c r="B735" s="61"/>
      <c r="C735" s="61"/>
      <c r="D735" s="61"/>
    </row>
    <row r="736" spans="1:4" x14ac:dyDescent="0.25">
      <c r="A736" s="61"/>
      <c r="B736" s="61"/>
      <c r="C736" s="61"/>
      <c r="D736" s="61"/>
    </row>
    <row r="737" spans="1:4" x14ac:dyDescent="0.25">
      <c r="A737" s="61"/>
      <c r="B737" s="61"/>
      <c r="C737" s="61"/>
      <c r="D737" s="61"/>
    </row>
    <row r="738" spans="1:4" x14ac:dyDescent="0.25">
      <c r="A738" s="61"/>
      <c r="B738" s="61"/>
      <c r="C738" s="61"/>
      <c r="D738" s="61"/>
    </row>
    <row r="739" spans="1:4" x14ac:dyDescent="0.25">
      <c r="A739" s="61"/>
      <c r="B739" s="61"/>
      <c r="C739" s="61"/>
      <c r="D739" s="61"/>
    </row>
    <row r="740" spans="1:4" x14ac:dyDescent="0.25">
      <c r="A740" s="61"/>
      <c r="B740" s="61"/>
      <c r="C740" s="61"/>
      <c r="D740" s="61"/>
    </row>
    <row r="741" spans="1:4" x14ac:dyDescent="0.25">
      <c r="A741" s="61"/>
      <c r="B741" s="61"/>
      <c r="C741" s="61"/>
      <c r="D741" s="61"/>
    </row>
    <row r="742" spans="1:4" x14ac:dyDescent="0.25">
      <c r="A742" s="61"/>
      <c r="B742" s="61"/>
      <c r="C742" s="61"/>
      <c r="D742" s="61"/>
    </row>
    <row r="743" spans="1:4" x14ac:dyDescent="0.25">
      <c r="A743" s="61"/>
      <c r="B743" s="61"/>
      <c r="C743" s="61"/>
      <c r="D743" s="61"/>
    </row>
    <row r="744" spans="1:4" x14ac:dyDescent="0.25">
      <c r="A744" s="61"/>
      <c r="B744" s="61"/>
      <c r="C744" s="61"/>
      <c r="D744" s="61"/>
    </row>
    <row r="745" spans="1:4" x14ac:dyDescent="0.25">
      <c r="A745" s="61"/>
      <c r="B745" s="61"/>
      <c r="C745" s="61"/>
      <c r="D745" s="61"/>
    </row>
    <row r="746" spans="1:4" x14ac:dyDescent="0.25">
      <c r="A746" s="61"/>
      <c r="B746" s="61"/>
      <c r="C746" s="61"/>
      <c r="D746" s="61"/>
    </row>
    <row r="747" spans="1:4" x14ac:dyDescent="0.25">
      <c r="A747" s="61"/>
      <c r="B747" s="61"/>
      <c r="C747" s="61"/>
      <c r="D747" s="61"/>
    </row>
    <row r="748" spans="1:4" x14ac:dyDescent="0.25">
      <c r="A748" s="61"/>
      <c r="B748" s="61"/>
      <c r="C748" s="61"/>
      <c r="D748" s="61"/>
    </row>
    <row r="749" spans="1:4" x14ac:dyDescent="0.25">
      <c r="A749" s="61"/>
      <c r="B749" s="61"/>
      <c r="C749" s="61"/>
      <c r="D749" s="61"/>
    </row>
    <row r="750" spans="1:4" x14ac:dyDescent="0.25">
      <c r="A750" s="61"/>
      <c r="B750" s="61"/>
      <c r="C750" s="61"/>
      <c r="D750" s="61"/>
    </row>
    <row r="751" spans="1:4" x14ac:dyDescent="0.25">
      <c r="A751" s="61"/>
      <c r="B751" s="61"/>
      <c r="C751" s="61"/>
      <c r="D751" s="61"/>
    </row>
    <row r="752" spans="1:4" x14ac:dyDescent="0.25">
      <c r="A752" s="61"/>
      <c r="B752" s="61"/>
      <c r="C752" s="61"/>
      <c r="D752" s="61"/>
    </row>
    <row r="753" spans="1:4" x14ac:dyDescent="0.25">
      <c r="A753" s="61"/>
      <c r="B753" s="61"/>
      <c r="C753" s="61"/>
      <c r="D753" s="61"/>
    </row>
    <row r="754" spans="1:4" x14ac:dyDescent="0.25">
      <c r="A754" s="61"/>
      <c r="B754" s="61"/>
      <c r="C754" s="61"/>
      <c r="D754" s="61"/>
    </row>
    <row r="755" spans="1:4" x14ac:dyDescent="0.25">
      <c r="A755" s="61"/>
      <c r="B755" s="61"/>
      <c r="C755" s="61"/>
      <c r="D755" s="61"/>
    </row>
    <row r="756" spans="1:4" x14ac:dyDescent="0.25">
      <c r="A756" s="61"/>
      <c r="B756" s="61"/>
      <c r="C756" s="61"/>
      <c r="D756" s="61"/>
    </row>
    <row r="757" spans="1:4" x14ac:dyDescent="0.25">
      <c r="A757" s="61"/>
      <c r="B757" s="61"/>
      <c r="C757" s="61"/>
      <c r="D757" s="61"/>
    </row>
    <row r="758" spans="1:4" x14ac:dyDescent="0.25">
      <c r="A758" s="61"/>
      <c r="B758" s="61"/>
      <c r="C758" s="61"/>
      <c r="D758" s="61"/>
    </row>
    <row r="759" spans="1:4" x14ac:dyDescent="0.25">
      <c r="A759" s="61"/>
      <c r="B759" s="61"/>
      <c r="C759" s="61"/>
      <c r="D759" s="61"/>
    </row>
    <row r="760" spans="1:4" x14ac:dyDescent="0.25">
      <c r="A760" s="61"/>
      <c r="B760" s="61"/>
      <c r="C760" s="61"/>
      <c r="D760" s="61"/>
    </row>
    <row r="761" spans="1:4" x14ac:dyDescent="0.25">
      <c r="A761" s="61"/>
      <c r="B761" s="61"/>
      <c r="C761" s="61"/>
      <c r="D761" s="61"/>
    </row>
    <row r="762" spans="1:4" x14ac:dyDescent="0.25">
      <c r="A762" s="61"/>
      <c r="B762" s="61"/>
      <c r="C762" s="61"/>
      <c r="D762" s="61"/>
    </row>
    <row r="763" spans="1:4" x14ac:dyDescent="0.25">
      <c r="A763" s="61"/>
      <c r="B763" s="61"/>
      <c r="C763" s="61"/>
      <c r="D763" s="61"/>
    </row>
    <row r="764" spans="1:4" x14ac:dyDescent="0.25">
      <c r="A764" s="61"/>
      <c r="B764" s="61"/>
      <c r="C764" s="61"/>
      <c r="D764" s="61"/>
    </row>
    <row r="765" spans="1:4" x14ac:dyDescent="0.25">
      <c r="A765" s="61"/>
      <c r="B765" s="61"/>
      <c r="C765" s="61"/>
      <c r="D765" s="61"/>
    </row>
    <row r="766" spans="1:4" x14ac:dyDescent="0.25">
      <c r="A766" s="61"/>
      <c r="B766" s="61"/>
      <c r="C766" s="61"/>
      <c r="D766" s="61"/>
    </row>
    <row r="767" spans="1:4" x14ac:dyDescent="0.25">
      <c r="A767" s="61"/>
      <c r="B767" s="61"/>
      <c r="C767" s="61"/>
      <c r="D767" s="61"/>
    </row>
    <row r="768" spans="1:4" x14ac:dyDescent="0.25">
      <c r="A768" s="61"/>
      <c r="B768" s="61"/>
      <c r="C768" s="61"/>
      <c r="D768" s="61"/>
    </row>
    <row r="769" spans="1:4" x14ac:dyDescent="0.25">
      <c r="A769" s="61"/>
      <c r="B769" s="61"/>
      <c r="C769" s="61"/>
      <c r="D769" s="61"/>
    </row>
    <row r="770" spans="1:4" x14ac:dyDescent="0.25">
      <c r="A770" s="61"/>
      <c r="B770" s="61"/>
      <c r="C770" s="61"/>
      <c r="D770" s="61"/>
    </row>
    <row r="771" spans="1:4" x14ac:dyDescent="0.25">
      <c r="A771" s="61"/>
      <c r="B771" s="61"/>
      <c r="C771" s="61"/>
      <c r="D771" s="61"/>
    </row>
    <row r="772" spans="1:4" x14ac:dyDescent="0.25">
      <c r="A772" s="61"/>
      <c r="B772" s="61"/>
      <c r="C772" s="61"/>
      <c r="D772" s="61"/>
    </row>
    <row r="773" spans="1:4" x14ac:dyDescent="0.25">
      <c r="A773" s="61"/>
      <c r="B773" s="61"/>
      <c r="C773" s="61"/>
      <c r="D773" s="61"/>
    </row>
    <row r="774" spans="1:4" x14ac:dyDescent="0.25">
      <c r="A774" s="61"/>
      <c r="B774" s="61"/>
      <c r="C774" s="61"/>
      <c r="D774" s="61"/>
    </row>
    <row r="775" spans="1:4" x14ac:dyDescent="0.25">
      <c r="A775" s="61"/>
      <c r="B775" s="61"/>
      <c r="C775" s="61"/>
      <c r="D775" s="61"/>
    </row>
    <row r="776" spans="1:4" x14ac:dyDescent="0.25">
      <c r="A776" s="61"/>
      <c r="B776" s="61"/>
      <c r="C776" s="61"/>
      <c r="D776" s="61"/>
    </row>
    <row r="777" spans="1:4" x14ac:dyDescent="0.25">
      <c r="A777" s="61"/>
      <c r="B777" s="61"/>
      <c r="C777" s="61"/>
      <c r="D777" s="61"/>
    </row>
    <row r="778" spans="1:4" x14ac:dyDescent="0.25">
      <c r="A778" s="61"/>
      <c r="B778" s="61"/>
      <c r="C778" s="61"/>
      <c r="D778" s="61"/>
    </row>
    <row r="779" spans="1:4" x14ac:dyDescent="0.25">
      <c r="A779" s="61"/>
      <c r="B779" s="61"/>
      <c r="C779" s="61"/>
      <c r="D779" s="61"/>
    </row>
    <row r="780" spans="1:4" x14ac:dyDescent="0.25">
      <c r="A780" s="61"/>
      <c r="B780" s="61"/>
      <c r="C780" s="61"/>
      <c r="D780" s="61"/>
    </row>
    <row r="781" spans="1:4" x14ac:dyDescent="0.25">
      <c r="A781" s="61"/>
      <c r="B781" s="61"/>
      <c r="C781" s="61"/>
      <c r="D781" s="61"/>
    </row>
    <row r="782" spans="1:4" x14ac:dyDescent="0.25">
      <c r="A782" s="61"/>
      <c r="B782" s="61"/>
      <c r="C782" s="61"/>
      <c r="D782" s="61"/>
    </row>
    <row r="783" spans="1:4" x14ac:dyDescent="0.25">
      <c r="A783" s="61"/>
      <c r="B783" s="61"/>
      <c r="C783" s="61"/>
      <c r="D783" s="61"/>
    </row>
    <row r="784" spans="1:4" x14ac:dyDescent="0.25">
      <c r="A784" s="61"/>
      <c r="B784" s="61"/>
      <c r="C784" s="61"/>
      <c r="D784" s="61"/>
    </row>
    <row r="785" spans="1:4" x14ac:dyDescent="0.25">
      <c r="A785" s="61"/>
      <c r="B785" s="61"/>
      <c r="C785" s="61"/>
      <c r="D785" s="61"/>
    </row>
    <row r="786" spans="1:4" x14ac:dyDescent="0.25">
      <c r="A786" s="61"/>
      <c r="B786" s="61"/>
      <c r="C786" s="61"/>
      <c r="D786" s="61"/>
    </row>
    <row r="787" spans="1:4" x14ac:dyDescent="0.25">
      <c r="A787" s="61"/>
      <c r="B787" s="61"/>
      <c r="C787" s="61"/>
      <c r="D787" s="61"/>
    </row>
    <row r="788" spans="1:4" x14ac:dyDescent="0.25">
      <c r="A788" s="61"/>
      <c r="B788" s="61"/>
      <c r="C788" s="61"/>
      <c r="D788" s="61"/>
    </row>
    <row r="789" spans="1:4" x14ac:dyDescent="0.25">
      <c r="A789" s="61"/>
      <c r="B789" s="61"/>
      <c r="C789" s="61"/>
      <c r="D789" s="61"/>
    </row>
    <row r="790" spans="1:4" x14ac:dyDescent="0.25">
      <c r="A790" s="61"/>
      <c r="B790" s="61"/>
      <c r="C790" s="61"/>
      <c r="D790" s="61"/>
    </row>
    <row r="791" spans="1:4" x14ac:dyDescent="0.25">
      <c r="A791" s="61"/>
      <c r="B791" s="61"/>
      <c r="C791" s="61"/>
      <c r="D791" s="61"/>
    </row>
    <row r="792" spans="1:4" x14ac:dyDescent="0.25">
      <c r="A792" s="61"/>
      <c r="B792" s="61"/>
      <c r="C792" s="61"/>
      <c r="D792" s="61"/>
    </row>
    <row r="793" spans="1:4" x14ac:dyDescent="0.25">
      <c r="A793" s="61"/>
      <c r="B793" s="61"/>
      <c r="C793" s="61"/>
      <c r="D793" s="61"/>
    </row>
    <row r="794" spans="1:4" x14ac:dyDescent="0.25">
      <c r="A794" s="61"/>
      <c r="B794" s="61"/>
      <c r="C794" s="61"/>
      <c r="D794" s="61"/>
    </row>
    <row r="795" spans="1:4" x14ac:dyDescent="0.25">
      <c r="A795" s="61"/>
      <c r="B795" s="61"/>
      <c r="C795" s="61"/>
      <c r="D795" s="61"/>
    </row>
    <row r="796" spans="1:4" x14ac:dyDescent="0.25">
      <c r="A796" s="61"/>
      <c r="B796" s="61"/>
      <c r="C796" s="61"/>
      <c r="D796" s="61"/>
    </row>
    <row r="797" spans="1:4" x14ac:dyDescent="0.25">
      <c r="A797" s="61"/>
      <c r="B797" s="61"/>
      <c r="C797" s="61"/>
      <c r="D797" s="61"/>
    </row>
    <row r="798" spans="1:4" x14ac:dyDescent="0.25">
      <c r="A798" s="61"/>
      <c r="B798" s="61"/>
      <c r="C798" s="61"/>
      <c r="D798" s="61"/>
    </row>
    <row r="799" spans="1:4" x14ac:dyDescent="0.25">
      <c r="A799" s="61"/>
      <c r="B799" s="61"/>
      <c r="C799" s="61"/>
      <c r="D799" s="61"/>
    </row>
    <row r="800" spans="1:4" x14ac:dyDescent="0.25">
      <c r="A800" s="61"/>
      <c r="B800" s="61"/>
      <c r="C800" s="61"/>
      <c r="D800" s="61"/>
    </row>
    <row r="801" spans="1:4" x14ac:dyDescent="0.25">
      <c r="A801" s="61"/>
      <c r="B801" s="61"/>
      <c r="C801" s="61"/>
      <c r="D801" s="61"/>
    </row>
    <row r="802" spans="1:4" x14ac:dyDescent="0.25">
      <c r="A802" s="61"/>
      <c r="B802" s="61"/>
      <c r="C802" s="61"/>
      <c r="D802" s="61"/>
    </row>
    <row r="803" spans="1:4" x14ac:dyDescent="0.25">
      <c r="A803" s="61"/>
      <c r="B803" s="61"/>
      <c r="C803" s="61"/>
      <c r="D803" s="61"/>
    </row>
    <row r="804" spans="1:4" x14ac:dyDescent="0.25">
      <c r="A804" s="61"/>
      <c r="B804" s="61"/>
      <c r="C804" s="61"/>
      <c r="D804" s="61"/>
    </row>
    <row r="805" spans="1:4" x14ac:dyDescent="0.25">
      <c r="A805" s="61"/>
      <c r="B805" s="61"/>
      <c r="C805" s="61"/>
      <c r="D805" s="61"/>
    </row>
    <row r="806" spans="1:4" x14ac:dyDescent="0.25">
      <c r="A806" s="61"/>
      <c r="B806" s="61"/>
      <c r="C806" s="61"/>
      <c r="D806" s="61"/>
    </row>
    <row r="807" spans="1:4" x14ac:dyDescent="0.25">
      <c r="A807" s="61"/>
      <c r="B807" s="61"/>
      <c r="C807" s="61"/>
      <c r="D807" s="61"/>
    </row>
    <row r="808" spans="1:4" x14ac:dyDescent="0.25">
      <c r="A808" s="61"/>
      <c r="B808" s="61"/>
      <c r="C808" s="61"/>
      <c r="D808" s="61"/>
    </row>
    <row r="809" spans="1:4" x14ac:dyDescent="0.25">
      <c r="A809" s="61"/>
      <c r="B809" s="61"/>
      <c r="C809" s="61"/>
      <c r="D809" s="61"/>
    </row>
    <row r="810" spans="1:4" x14ac:dyDescent="0.25">
      <c r="A810" s="61"/>
      <c r="B810" s="61"/>
      <c r="C810" s="61"/>
      <c r="D810" s="61"/>
    </row>
    <row r="811" spans="1:4" x14ac:dyDescent="0.25">
      <c r="A811" s="61"/>
      <c r="B811" s="61"/>
      <c r="C811" s="61"/>
      <c r="D811" s="61"/>
    </row>
    <row r="812" spans="1:4" x14ac:dyDescent="0.25">
      <c r="A812" s="61"/>
      <c r="B812" s="61"/>
      <c r="C812" s="61"/>
      <c r="D812" s="61"/>
    </row>
    <row r="813" spans="1:4" x14ac:dyDescent="0.25">
      <c r="A813" s="61"/>
      <c r="B813" s="61"/>
      <c r="C813" s="61"/>
      <c r="D813" s="61"/>
    </row>
    <row r="814" spans="1:4" x14ac:dyDescent="0.25">
      <c r="A814" s="61"/>
      <c r="B814" s="61"/>
      <c r="C814" s="61"/>
      <c r="D814" s="61"/>
    </row>
    <row r="815" spans="1:4" x14ac:dyDescent="0.25">
      <c r="A815" s="61"/>
      <c r="B815" s="61"/>
      <c r="C815" s="61"/>
      <c r="D815" s="61"/>
    </row>
    <row r="816" spans="1:4" x14ac:dyDescent="0.25">
      <c r="A816" s="61"/>
      <c r="B816" s="61"/>
      <c r="C816" s="61"/>
      <c r="D816" s="61"/>
    </row>
    <row r="817" spans="1:4" x14ac:dyDescent="0.25">
      <c r="A817" s="61"/>
      <c r="B817" s="61"/>
      <c r="C817" s="61"/>
      <c r="D817" s="61"/>
    </row>
    <row r="818" spans="1:4" x14ac:dyDescent="0.25">
      <c r="A818" s="61"/>
      <c r="B818" s="61"/>
      <c r="C818" s="61"/>
      <c r="D818" s="61"/>
    </row>
    <row r="819" spans="1:4" x14ac:dyDescent="0.25">
      <c r="A819" s="61"/>
      <c r="B819" s="61"/>
      <c r="C819" s="61"/>
      <c r="D819" s="61"/>
    </row>
    <row r="820" spans="1:4" x14ac:dyDescent="0.25">
      <c r="A820" s="61"/>
      <c r="B820" s="61"/>
      <c r="C820" s="61"/>
      <c r="D820" s="61"/>
    </row>
    <row r="821" spans="1:4" x14ac:dyDescent="0.25">
      <c r="A821" s="61"/>
      <c r="B821" s="61"/>
      <c r="C821" s="61"/>
      <c r="D821" s="61"/>
    </row>
    <row r="822" spans="1:4" x14ac:dyDescent="0.25">
      <c r="A822" s="61"/>
      <c r="B822" s="61"/>
      <c r="C822" s="61"/>
      <c r="D822" s="61"/>
    </row>
    <row r="823" spans="1:4" x14ac:dyDescent="0.25">
      <c r="A823" s="61"/>
      <c r="B823" s="61"/>
      <c r="C823" s="61"/>
      <c r="D823" s="61"/>
    </row>
    <row r="824" spans="1:4" x14ac:dyDescent="0.25">
      <c r="A824" s="61"/>
      <c r="B824" s="61"/>
      <c r="C824" s="61"/>
      <c r="D824" s="61"/>
    </row>
    <row r="825" spans="1:4" x14ac:dyDescent="0.25">
      <c r="A825" s="61"/>
      <c r="B825" s="61"/>
      <c r="C825" s="61"/>
      <c r="D825" s="61"/>
    </row>
    <row r="826" spans="1:4" x14ac:dyDescent="0.25">
      <c r="A826" s="61"/>
      <c r="B826" s="61"/>
      <c r="C826" s="61"/>
      <c r="D826" s="61"/>
    </row>
    <row r="827" spans="1:4" x14ac:dyDescent="0.25">
      <c r="A827" s="61"/>
      <c r="B827" s="61"/>
      <c r="C827" s="61"/>
      <c r="D827" s="61"/>
    </row>
    <row r="828" spans="1:4" x14ac:dyDescent="0.25">
      <c r="A828" s="61"/>
      <c r="B828" s="61"/>
      <c r="C828" s="61"/>
      <c r="D828" s="61"/>
    </row>
    <row r="829" spans="1:4" x14ac:dyDescent="0.25">
      <c r="A829" s="61"/>
      <c r="B829" s="61"/>
      <c r="C829" s="61"/>
      <c r="D829" s="61"/>
    </row>
    <row r="830" spans="1:4" x14ac:dyDescent="0.25">
      <c r="A830" s="61"/>
      <c r="B830" s="61"/>
      <c r="C830" s="61"/>
      <c r="D830" s="61"/>
    </row>
    <row r="831" spans="1:4" x14ac:dyDescent="0.25">
      <c r="A831" s="61"/>
      <c r="B831" s="61"/>
      <c r="C831" s="61"/>
      <c r="D831" s="61"/>
    </row>
    <row r="832" spans="1:4" x14ac:dyDescent="0.25">
      <c r="A832" s="61"/>
      <c r="B832" s="61"/>
      <c r="C832" s="61"/>
      <c r="D832" s="61"/>
    </row>
    <row r="833" spans="1:4" x14ac:dyDescent="0.25">
      <c r="A833" s="61"/>
      <c r="B833" s="61"/>
      <c r="C833" s="61"/>
      <c r="D833" s="61"/>
    </row>
    <row r="834" spans="1:4" x14ac:dyDescent="0.25">
      <c r="A834" s="61"/>
      <c r="B834" s="61"/>
      <c r="C834" s="61"/>
      <c r="D834" s="61"/>
    </row>
    <row r="835" spans="1:4" x14ac:dyDescent="0.25">
      <c r="A835" s="61"/>
      <c r="B835" s="61"/>
      <c r="C835" s="61"/>
      <c r="D835" s="61"/>
    </row>
    <row r="836" spans="1:4" x14ac:dyDescent="0.25">
      <c r="A836" s="61"/>
      <c r="B836" s="61"/>
      <c r="C836" s="61"/>
      <c r="D836" s="61"/>
    </row>
    <row r="837" spans="1:4" x14ac:dyDescent="0.25">
      <c r="A837" s="61"/>
      <c r="B837" s="61"/>
      <c r="C837" s="61"/>
      <c r="D837" s="61"/>
    </row>
    <row r="838" spans="1:4" x14ac:dyDescent="0.25">
      <c r="A838" s="61"/>
      <c r="B838" s="61"/>
      <c r="C838" s="61"/>
      <c r="D838" s="61"/>
    </row>
    <row r="839" spans="1:4" x14ac:dyDescent="0.25">
      <c r="A839" s="61"/>
      <c r="B839" s="61"/>
      <c r="C839" s="61"/>
      <c r="D839" s="61"/>
    </row>
    <row r="840" spans="1:4" x14ac:dyDescent="0.25">
      <c r="A840" s="61"/>
      <c r="B840" s="61"/>
      <c r="C840" s="61"/>
      <c r="D840" s="61"/>
    </row>
    <row r="841" spans="1:4" x14ac:dyDescent="0.25">
      <c r="A841" s="61"/>
      <c r="B841" s="61"/>
      <c r="C841" s="61"/>
      <c r="D841" s="61"/>
    </row>
    <row r="842" spans="1:4" x14ac:dyDescent="0.25">
      <c r="A842" s="61"/>
      <c r="B842" s="61"/>
      <c r="C842" s="61"/>
      <c r="D842" s="61"/>
    </row>
    <row r="843" spans="1:4" x14ac:dyDescent="0.25">
      <c r="A843" s="61"/>
      <c r="B843" s="61"/>
      <c r="C843" s="61"/>
      <c r="D843" s="61"/>
    </row>
    <row r="844" spans="1:4" x14ac:dyDescent="0.25">
      <c r="A844" s="61"/>
      <c r="B844" s="61"/>
      <c r="C844" s="61"/>
      <c r="D844" s="61"/>
    </row>
    <row r="845" spans="1:4" x14ac:dyDescent="0.25">
      <c r="A845" s="61"/>
      <c r="B845" s="61"/>
      <c r="C845" s="61"/>
      <c r="D845" s="61"/>
    </row>
    <row r="846" spans="1:4" x14ac:dyDescent="0.25">
      <c r="A846" s="61"/>
      <c r="B846" s="61"/>
      <c r="C846" s="61"/>
      <c r="D846" s="61"/>
    </row>
    <row r="847" spans="1:4" x14ac:dyDescent="0.25">
      <c r="A847" s="61"/>
      <c r="B847" s="61"/>
      <c r="C847" s="61"/>
      <c r="D847" s="61"/>
    </row>
    <row r="848" spans="1:4" x14ac:dyDescent="0.25">
      <c r="A848" s="61"/>
      <c r="B848" s="61"/>
      <c r="C848" s="61"/>
      <c r="D848" s="61"/>
    </row>
    <row r="849" spans="1:4" x14ac:dyDescent="0.25">
      <c r="A849" s="61"/>
      <c r="B849" s="61"/>
      <c r="C849" s="61"/>
      <c r="D849" s="61"/>
    </row>
    <row r="850" spans="1:4" x14ac:dyDescent="0.25">
      <c r="A850" s="61"/>
      <c r="B850" s="61"/>
      <c r="C850" s="61"/>
      <c r="D850" s="61"/>
    </row>
    <row r="851" spans="1:4" x14ac:dyDescent="0.25">
      <c r="A851" s="61"/>
      <c r="B851" s="61"/>
      <c r="C851" s="61"/>
      <c r="D851" s="61"/>
    </row>
    <row r="852" spans="1:4" x14ac:dyDescent="0.25">
      <c r="A852" s="61"/>
      <c r="B852" s="61"/>
      <c r="C852" s="61"/>
      <c r="D852" s="61"/>
    </row>
    <row r="853" spans="1:4" x14ac:dyDescent="0.25">
      <c r="A853" s="61"/>
      <c r="B853" s="61"/>
      <c r="C853" s="61"/>
      <c r="D853" s="61"/>
    </row>
    <row r="854" spans="1:4" x14ac:dyDescent="0.25">
      <c r="A854" s="61"/>
      <c r="B854" s="61"/>
      <c r="C854" s="61"/>
      <c r="D854" s="61"/>
    </row>
    <row r="855" spans="1:4" x14ac:dyDescent="0.25">
      <c r="A855" s="61"/>
      <c r="B855" s="61"/>
      <c r="C855" s="61"/>
      <c r="D855" s="61"/>
    </row>
    <row r="856" spans="1:4" x14ac:dyDescent="0.25">
      <c r="A856" s="61"/>
      <c r="B856" s="61"/>
      <c r="C856" s="61"/>
      <c r="D856" s="61"/>
    </row>
    <row r="857" spans="1:4" x14ac:dyDescent="0.25">
      <c r="A857" s="61"/>
      <c r="B857" s="61"/>
      <c r="C857" s="61"/>
      <c r="D857" s="61"/>
    </row>
    <row r="858" spans="1:4" x14ac:dyDescent="0.25">
      <c r="A858" s="61"/>
      <c r="B858" s="61"/>
      <c r="C858" s="61"/>
      <c r="D858" s="61"/>
    </row>
    <row r="859" spans="1:4" x14ac:dyDescent="0.25">
      <c r="A859" s="61"/>
      <c r="B859" s="61"/>
      <c r="C859" s="61"/>
      <c r="D859" s="61"/>
    </row>
    <row r="860" spans="1:4" x14ac:dyDescent="0.25">
      <c r="A860" s="61"/>
      <c r="B860" s="61"/>
      <c r="C860" s="61"/>
      <c r="D860" s="61"/>
    </row>
    <row r="861" spans="1:4" x14ac:dyDescent="0.25">
      <c r="A861" s="61"/>
      <c r="B861" s="61"/>
      <c r="C861" s="61"/>
      <c r="D861" s="61"/>
    </row>
    <row r="862" spans="1:4" x14ac:dyDescent="0.25">
      <c r="A862" s="61"/>
      <c r="B862" s="61"/>
      <c r="C862" s="61"/>
      <c r="D862" s="61"/>
    </row>
    <row r="863" spans="1:4" x14ac:dyDescent="0.25">
      <c r="A863" s="61"/>
      <c r="B863" s="61"/>
      <c r="C863" s="61"/>
      <c r="D863" s="61"/>
    </row>
    <row r="864" spans="1:4" x14ac:dyDescent="0.25">
      <c r="A864" s="61"/>
      <c r="B864" s="61"/>
      <c r="C864" s="61"/>
      <c r="D864" s="61"/>
    </row>
    <row r="865" spans="1:4" x14ac:dyDescent="0.25">
      <c r="A865" s="61"/>
      <c r="B865" s="61"/>
      <c r="C865" s="61"/>
      <c r="D865" s="61"/>
    </row>
    <row r="866" spans="1:4" x14ac:dyDescent="0.25">
      <c r="A866" s="61"/>
      <c r="B866" s="61"/>
      <c r="C866" s="61"/>
      <c r="D866" s="61"/>
    </row>
    <row r="867" spans="1:4" x14ac:dyDescent="0.25">
      <c r="A867" s="61"/>
      <c r="B867" s="61"/>
      <c r="C867" s="61"/>
      <c r="D867" s="61"/>
    </row>
    <row r="868" spans="1:4" x14ac:dyDescent="0.25">
      <c r="A868" s="61"/>
      <c r="B868" s="61"/>
      <c r="C868" s="61"/>
      <c r="D868" s="61"/>
    </row>
    <row r="869" spans="1:4" x14ac:dyDescent="0.25">
      <c r="A869" s="61"/>
      <c r="B869" s="61"/>
      <c r="C869" s="61"/>
      <c r="D869" s="61"/>
    </row>
    <row r="870" spans="1:4" x14ac:dyDescent="0.25">
      <c r="A870" s="61"/>
      <c r="B870" s="61"/>
      <c r="C870" s="61"/>
      <c r="D870" s="61"/>
    </row>
    <row r="871" spans="1:4" x14ac:dyDescent="0.25">
      <c r="A871" s="61"/>
      <c r="B871" s="61"/>
      <c r="C871" s="61"/>
      <c r="D871" s="61"/>
    </row>
    <row r="872" spans="1:4" x14ac:dyDescent="0.25">
      <c r="A872" s="61"/>
      <c r="B872" s="61"/>
      <c r="C872" s="61"/>
      <c r="D872" s="61"/>
    </row>
    <row r="873" spans="1:4" x14ac:dyDescent="0.25">
      <c r="A873" s="61"/>
      <c r="B873" s="61"/>
      <c r="C873" s="61"/>
      <c r="D873" s="61"/>
    </row>
    <row r="874" spans="1:4" x14ac:dyDescent="0.25">
      <c r="A874" s="61"/>
      <c r="B874" s="61"/>
      <c r="C874" s="61"/>
      <c r="D874" s="61"/>
    </row>
    <row r="875" spans="1:4" x14ac:dyDescent="0.25">
      <c r="A875" s="61"/>
      <c r="B875" s="61"/>
      <c r="C875" s="61"/>
      <c r="D875" s="61"/>
    </row>
    <row r="876" spans="1:4" x14ac:dyDescent="0.25">
      <c r="A876" s="61"/>
      <c r="B876" s="61"/>
      <c r="C876" s="61"/>
      <c r="D876" s="61"/>
    </row>
    <row r="877" spans="1:4" x14ac:dyDescent="0.25">
      <c r="A877" s="61"/>
      <c r="B877" s="61"/>
      <c r="C877" s="61"/>
      <c r="D877" s="61"/>
    </row>
    <row r="878" spans="1:4" x14ac:dyDescent="0.25">
      <c r="A878" s="61"/>
      <c r="B878" s="61"/>
      <c r="C878" s="61"/>
      <c r="D878" s="61"/>
    </row>
    <row r="879" spans="1:4" x14ac:dyDescent="0.25">
      <c r="A879" s="61"/>
      <c r="B879" s="61"/>
      <c r="C879" s="61"/>
      <c r="D879" s="61"/>
    </row>
    <row r="880" spans="1:4" x14ac:dyDescent="0.25">
      <c r="A880" s="61"/>
      <c r="B880" s="61"/>
      <c r="C880" s="61"/>
      <c r="D880" s="61"/>
    </row>
    <row r="881" spans="1:4" x14ac:dyDescent="0.25">
      <c r="A881" s="61"/>
      <c r="B881" s="61"/>
      <c r="C881" s="61"/>
      <c r="D881" s="61"/>
    </row>
    <row r="882" spans="1:4" x14ac:dyDescent="0.25">
      <c r="A882" s="61"/>
      <c r="B882" s="61"/>
      <c r="C882" s="61"/>
      <c r="D882" s="61"/>
    </row>
    <row r="883" spans="1:4" x14ac:dyDescent="0.25">
      <c r="A883" s="61"/>
      <c r="B883" s="61"/>
      <c r="C883" s="61"/>
      <c r="D883" s="61"/>
    </row>
    <row r="884" spans="1:4" x14ac:dyDescent="0.25">
      <c r="A884" s="61"/>
      <c r="B884" s="61"/>
      <c r="C884" s="61"/>
      <c r="D884" s="61"/>
    </row>
    <row r="885" spans="1:4" x14ac:dyDescent="0.25">
      <c r="A885" s="61"/>
      <c r="B885" s="61"/>
      <c r="C885" s="61"/>
      <c r="D885" s="61"/>
    </row>
    <row r="886" spans="1:4" x14ac:dyDescent="0.25">
      <c r="A886" s="61"/>
      <c r="B886" s="61"/>
      <c r="C886" s="61"/>
      <c r="D886" s="61"/>
    </row>
    <row r="887" spans="1:4" x14ac:dyDescent="0.25">
      <c r="A887" s="61"/>
      <c r="B887" s="61"/>
      <c r="C887" s="61"/>
      <c r="D887" s="61"/>
    </row>
    <row r="888" spans="1:4" x14ac:dyDescent="0.25">
      <c r="A888" s="61"/>
      <c r="B888" s="61"/>
      <c r="C888" s="61"/>
      <c r="D888" s="61"/>
    </row>
    <row r="889" spans="1:4" x14ac:dyDescent="0.25">
      <c r="A889" s="61"/>
      <c r="B889" s="61"/>
      <c r="C889" s="61"/>
      <c r="D889" s="61"/>
    </row>
    <row r="890" spans="1:4" x14ac:dyDescent="0.25">
      <c r="A890" s="61"/>
      <c r="B890" s="61"/>
      <c r="C890" s="61"/>
      <c r="D890" s="61"/>
    </row>
    <row r="891" spans="1:4" x14ac:dyDescent="0.25">
      <c r="A891" s="61"/>
      <c r="B891" s="61"/>
      <c r="C891" s="61"/>
      <c r="D891" s="61"/>
    </row>
    <row r="892" spans="1:4" x14ac:dyDescent="0.25">
      <c r="A892" s="61"/>
      <c r="B892" s="61"/>
      <c r="C892" s="61"/>
      <c r="D892" s="61"/>
    </row>
    <row r="893" spans="1:4" x14ac:dyDescent="0.25">
      <c r="A893" s="61"/>
      <c r="B893" s="61"/>
      <c r="C893" s="61"/>
      <c r="D893" s="61"/>
    </row>
    <row r="894" spans="1:4" x14ac:dyDescent="0.25">
      <c r="A894" s="61"/>
      <c r="B894" s="61"/>
      <c r="C894" s="61"/>
      <c r="D894" s="61"/>
    </row>
    <row r="895" spans="1:4" x14ac:dyDescent="0.25">
      <c r="A895" s="61"/>
      <c r="B895" s="61"/>
      <c r="C895" s="61"/>
      <c r="D895" s="61"/>
    </row>
    <row r="896" spans="1:4" x14ac:dyDescent="0.25">
      <c r="A896" s="61"/>
      <c r="B896" s="61"/>
      <c r="C896" s="61"/>
      <c r="D896" s="61"/>
    </row>
    <row r="897" spans="1:4" x14ac:dyDescent="0.25">
      <c r="A897" s="61"/>
      <c r="B897" s="61"/>
      <c r="C897" s="61"/>
      <c r="D897" s="61"/>
    </row>
    <row r="898" spans="1:4" x14ac:dyDescent="0.25">
      <c r="A898" s="61"/>
      <c r="B898" s="61"/>
      <c r="C898" s="61"/>
      <c r="D898" s="61"/>
    </row>
    <row r="899" spans="1:4" x14ac:dyDescent="0.25">
      <c r="A899" s="61"/>
      <c r="B899" s="61"/>
      <c r="C899" s="61"/>
      <c r="D899" s="61"/>
    </row>
    <row r="900" spans="1:4" x14ac:dyDescent="0.25">
      <c r="A900" s="61"/>
      <c r="B900" s="61"/>
      <c r="C900" s="61"/>
      <c r="D900" s="61"/>
    </row>
    <row r="901" spans="1:4" x14ac:dyDescent="0.25">
      <c r="A901" s="61"/>
      <c r="B901" s="61"/>
      <c r="C901" s="61"/>
      <c r="D901" s="61"/>
    </row>
    <row r="902" spans="1:4" x14ac:dyDescent="0.25">
      <c r="A902" s="61"/>
      <c r="B902" s="61"/>
      <c r="C902" s="61"/>
      <c r="D902" s="61"/>
    </row>
    <row r="903" spans="1:4" x14ac:dyDescent="0.25">
      <c r="A903" s="61"/>
      <c r="B903" s="61"/>
      <c r="C903" s="61"/>
      <c r="D903" s="61"/>
    </row>
    <row r="904" spans="1:4" x14ac:dyDescent="0.25">
      <c r="A904" s="61"/>
      <c r="B904" s="61"/>
      <c r="C904" s="61"/>
      <c r="D904" s="61"/>
    </row>
    <row r="905" spans="1:4" x14ac:dyDescent="0.25">
      <c r="A905" s="61"/>
      <c r="B905" s="61"/>
      <c r="C905" s="61"/>
      <c r="D905" s="61"/>
    </row>
    <row r="906" spans="1:4" x14ac:dyDescent="0.25">
      <c r="A906" s="61"/>
      <c r="B906" s="61"/>
      <c r="C906" s="61"/>
      <c r="D906" s="61"/>
    </row>
    <row r="907" spans="1:4" x14ac:dyDescent="0.25">
      <c r="A907" s="61"/>
      <c r="B907" s="61"/>
      <c r="C907" s="61"/>
      <c r="D907" s="61"/>
    </row>
    <row r="908" spans="1:4" x14ac:dyDescent="0.25">
      <c r="A908" s="61"/>
      <c r="B908" s="61"/>
      <c r="C908" s="61"/>
      <c r="D908" s="61"/>
    </row>
    <row r="909" spans="1:4" x14ac:dyDescent="0.25">
      <c r="A909" s="61"/>
      <c r="B909" s="61"/>
      <c r="C909" s="61"/>
      <c r="D909" s="61"/>
    </row>
    <row r="910" spans="1:4" x14ac:dyDescent="0.25">
      <c r="A910" s="61"/>
      <c r="B910" s="61"/>
      <c r="C910" s="61"/>
      <c r="D910" s="61"/>
    </row>
    <row r="911" spans="1:4" x14ac:dyDescent="0.25">
      <c r="A911" s="61"/>
      <c r="B911" s="61"/>
      <c r="C911" s="61"/>
      <c r="D911" s="61"/>
    </row>
    <row r="912" spans="1:4" x14ac:dyDescent="0.25">
      <c r="A912" s="61"/>
      <c r="B912" s="61"/>
      <c r="C912" s="61"/>
      <c r="D912" s="61"/>
    </row>
    <row r="913" spans="1:4" x14ac:dyDescent="0.25">
      <c r="A913" s="61"/>
      <c r="B913" s="61"/>
      <c r="C913" s="61"/>
      <c r="D913" s="61"/>
    </row>
    <row r="914" spans="1:4" x14ac:dyDescent="0.25">
      <c r="A914" s="61"/>
      <c r="B914" s="61"/>
      <c r="C914" s="61"/>
      <c r="D914" s="61"/>
    </row>
    <row r="915" spans="1:4" x14ac:dyDescent="0.25">
      <c r="A915" s="61"/>
      <c r="B915" s="61"/>
      <c r="C915" s="61"/>
      <c r="D915" s="61"/>
    </row>
    <row r="916" spans="1:4" x14ac:dyDescent="0.25">
      <c r="A916" s="61"/>
      <c r="B916" s="61"/>
      <c r="C916" s="61"/>
      <c r="D916" s="61"/>
    </row>
    <row r="917" spans="1:4" x14ac:dyDescent="0.25">
      <c r="A917" s="61"/>
      <c r="B917" s="61"/>
      <c r="C917" s="61"/>
      <c r="D917" s="61"/>
    </row>
    <row r="918" spans="1:4" x14ac:dyDescent="0.25">
      <c r="A918" s="61"/>
      <c r="B918" s="61"/>
      <c r="C918" s="61"/>
      <c r="D918" s="61"/>
    </row>
    <row r="919" spans="1:4" x14ac:dyDescent="0.25">
      <c r="A919" s="61"/>
      <c r="B919" s="61"/>
      <c r="C919" s="61"/>
      <c r="D919" s="61"/>
    </row>
    <row r="920" spans="1:4" x14ac:dyDescent="0.25">
      <c r="A920" s="61"/>
      <c r="B920" s="61"/>
      <c r="C920" s="61"/>
      <c r="D920" s="61"/>
    </row>
    <row r="921" spans="1:4" x14ac:dyDescent="0.25">
      <c r="A921" s="61"/>
      <c r="B921" s="61"/>
      <c r="C921" s="61"/>
      <c r="D921" s="61"/>
    </row>
    <row r="922" spans="1:4" x14ac:dyDescent="0.25">
      <c r="A922" s="61"/>
      <c r="B922" s="61"/>
      <c r="C922" s="61"/>
      <c r="D922" s="61"/>
    </row>
    <row r="923" spans="1:4" x14ac:dyDescent="0.25">
      <c r="A923" s="61"/>
      <c r="B923" s="61"/>
      <c r="C923" s="61"/>
      <c r="D923" s="61"/>
    </row>
    <row r="924" spans="1:4" x14ac:dyDescent="0.25">
      <c r="A924" s="61"/>
      <c r="B924" s="61"/>
      <c r="C924" s="61"/>
      <c r="D924" s="61"/>
    </row>
    <row r="925" spans="1:4" x14ac:dyDescent="0.25">
      <c r="A925" s="61"/>
      <c r="B925" s="61"/>
      <c r="C925" s="61"/>
      <c r="D925" s="61"/>
    </row>
    <row r="926" spans="1:4" x14ac:dyDescent="0.25">
      <c r="A926" s="61"/>
      <c r="B926" s="61"/>
      <c r="C926" s="61"/>
      <c r="D926" s="61"/>
    </row>
    <row r="927" spans="1:4" x14ac:dyDescent="0.25">
      <c r="A927" s="61"/>
      <c r="B927" s="61"/>
      <c r="C927" s="61"/>
      <c r="D927" s="61"/>
    </row>
    <row r="928" spans="1:4" x14ac:dyDescent="0.25">
      <c r="A928" s="61"/>
      <c r="B928" s="61"/>
      <c r="C928" s="61"/>
      <c r="D928" s="61"/>
    </row>
    <row r="929" spans="1:4" x14ac:dyDescent="0.25">
      <c r="A929" s="61"/>
      <c r="B929" s="61"/>
      <c r="C929" s="61"/>
      <c r="D929" s="61"/>
    </row>
    <row r="930" spans="1:4" x14ac:dyDescent="0.25">
      <c r="A930" s="61"/>
      <c r="B930" s="61"/>
      <c r="C930" s="61"/>
      <c r="D930" s="61"/>
    </row>
    <row r="931" spans="1:4" x14ac:dyDescent="0.25">
      <c r="A931" s="61"/>
      <c r="B931" s="61"/>
      <c r="C931" s="61"/>
      <c r="D931" s="61"/>
    </row>
    <row r="932" spans="1:4" x14ac:dyDescent="0.25">
      <c r="A932" s="61"/>
      <c r="B932" s="61"/>
      <c r="C932" s="61"/>
      <c r="D932" s="61"/>
    </row>
    <row r="933" spans="1:4" x14ac:dyDescent="0.25">
      <c r="A933" s="61"/>
      <c r="B933" s="61"/>
      <c r="C933" s="61"/>
      <c r="D933" s="61"/>
    </row>
    <row r="934" spans="1:4" x14ac:dyDescent="0.25">
      <c r="A934" s="61"/>
      <c r="B934" s="61"/>
      <c r="C934" s="61"/>
      <c r="D934" s="61"/>
    </row>
    <row r="935" spans="1:4" x14ac:dyDescent="0.25">
      <c r="A935" s="61"/>
      <c r="B935" s="61"/>
      <c r="C935" s="61"/>
      <c r="D935" s="61"/>
    </row>
    <row r="936" spans="1:4" x14ac:dyDescent="0.25">
      <c r="A936" s="61"/>
      <c r="B936" s="61"/>
      <c r="C936" s="61"/>
      <c r="D936" s="61"/>
    </row>
    <row r="937" spans="1:4" x14ac:dyDescent="0.25">
      <c r="A937" s="61"/>
      <c r="B937" s="61"/>
      <c r="C937" s="61"/>
      <c r="D937" s="61"/>
    </row>
    <row r="938" spans="1:4" x14ac:dyDescent="0.25">
      <c r="A938" s="61"/>
      <c r="B938" s="61"/>
      <c r="C938" s="61"/>
      <c r="D938" s="61"/>
    </row>
    <row r="939" spans="1:4" x14ac:dyDescent="0.25">
      <c r="A939" s="61"/>
      <c r="B939" s="61"/>
      <c r="C939" s="61"/>
      <c r="D939" s="61"/>
    </row>
    <row r="940" spans="1:4" x14ac:dyDescent="0.25">
      <c r="A940" s="61"/>
      <c r="B940" s="61"/>
      <c r="C940" s="61"/>
      <c r="D940" s="61"/>
    </row>
    <row r="941" spans="1:4" x14ac:dyDescent="0.25">
      <c r="A941" s="61"/>
      <c r="B941" s="61"/>
      <c r="C941" s="61"/>
      <c r="D941" s="61"/>
    </row>
    <row r="942" spans="1:4" x14ac:dyDescent="0.25">
      <c r="A942" s="61"/>
      <c r="B942" s="61"/>
      <c r="C942" s="61"/>
      <c r="D942" s="61"/>
    </row>
    <row r="943" spans="1:4" x14ac:dyDescent="0.25">
      <c r="A943" s="61"/>
      <c r="B943" s="61"/>
      <c r="C943" s="61"/>
      <c r="D943" s="61"/>
    </row>
    <row r="944" spans="1:4" x14ac:dyDescent="0.25">
      <c r="A944" s="61"/>
      <c r="B944" s="61"/>
      <c r="C944" s="61"/>
      <c r="D944" s="61"/>
    </row>
    <row r="945" spans="1:4" x14ac:dyDescent="0.25">
      <c r="A945" s="61"/>
      <c r="B945" s="61"/>
      <c r="C945" s="61"/>
      <c r="D945" s="61"/>
    </row>
    <row r="946" spans="1:4" x14ac:dyDescent="0.25">
      <c r="A946" s="61"/>
      <c r="B946" s="61"/>
      <c r="C946" s="61"/>
      <c r="D946" s="61"/>
    </row>
    <row r="947" spans="1:4" x14ac:dyDescent="0.25">
      <c r="A947" s="61"/>
      <c r="B947" s="61"/>
      <c r="C947" s="61"/>
      <c r="D947" s="61"/>
    </row>
    <row r="948" spans="1:4" x14ac:dyDescent="0.25">
      <c r="A948" s="61"/>
      <c r="B948" s="61"/>
      <c r="C948" s="61"/>
      <c r="D948" s="61"/>
    </row>
    <row r="949" spans="1:4" x14ac:dyDescent="0.25">
      <c r="A949" s="61"/>
      <c r="B949" s="61"/>
      <c r="C949" s="61"/>
      <c r="D949" s="61"/>
    </row>
    <row r="950" spans="1:4" x14ac:dyDescent="0.25">
      <c r="A950" s="61"/>
      <c r="B950" s="61"/>
      <c r="C950" s="61"/>
      <c r="D950" s="61"/>
    </row>
    <row r="951" spans="1:4" x14ac:dyDescent="0.25">
      <c r="A951" s="61"/>
      <c r="B951" s="61"/>
      <c r="C951" s="61"/>
      <c r="D951" s="61"/>
    </row>
    <row r="952" spans="1:4" x14ac:dyDescent="0.25">
      <c r="A952" s="61"/>
      <c r="B952" s="61"/>
      <c r="C952" s="61"/>
      <c r="D952" s="61"/>
    </row>
    <row r="953" spans="1:4" x14ac:dyDescent="0.25">
      <c r="A953" s="61"/>
      <c r="B953" s="61"/>
      <c r="C953" s="61"/>
      <c r="D953" s="61"/>
    </row>
    <row r="954" spans="1:4" x14ac:dyDescent="0.25">
      <c r="A954" s="61"/>
      <c r="B954" s="61"/>
      <c r="C954" s="61"/>
      <c r="D954" s="61"/>
    </row>
    <row r="955" spans="1:4" x14ac:dyDescent="0.25">
      <c r="A955" s="61"/>
      <c r="B955" s="61"/>
      <c r="C955" s="61"/>
      <c r="D955" s="61"/>
    </row>
    <row r="956" spans="1:4" x14ac:dyDescent="0.25">
      <c r="A956" s="61"/>
      <c r="B956" s="61"/>
      <c r="C956" s="61"/>
      <c r="D956" s="61"/>
    </row>
    <row r="957" spans="1:4" x14ac:dyDescent="0.25">
      <c r="A957" s="61"/>
      <c r="B957" s="61"/>
      <c r="C957" s="61"/>
      <c r="D957" s="61"/>
    </row>
    <row r="958" spans="1:4" x14ac:dyDescent="0.25">
      <c r="A958" s="61"/>
      <c r="B958" s="61"/>
      <c r="C958" s="61"/>
      <c r="D958" s="61"/>
    </row>
    <row r="959" spans="1:4" x14ac:dyDescent="0.25">
      <c r="A959" s="61"/>
      <c r="B959" s="61"/>
      <c r="C959" s="61"/>
      <c r="D959" s="61"/>
    </row>
    <row r="960" spans="1:4" x14ac:dyDescent="0.25">
      <c r="A960" s="61"/>
      <c r="B960" s="61"/>
      <c r="C960" s="61"/>
      <c r="D960" s="61"/>
    </row>
    <row r="961" spans="1:4" x14ac:dyDescent="0.25">
      <c r="A961" s="61"/>
      <c r="B961" s="61"/>
      <c r="C961" s="61"/>
      <c r="D961" s="61"/>
    </row>
    <row r="962" spans="1:4" x14ac:dyDescent="0.25">
      <c r="A962" s="61"/>
      <c r="B962" s="61"/>
      <c r="C962" s="61"/>
      <c r="D962" s="61"/>
    </row>
    <row r="963" spans="1:4" x14ac:dyDescent="0.25">
      <c r="A963" s="61"/>
      <c r="B963" s="61"/>
      <c r="C963" s="61"/>
      <c r="D963" s="61"/>
    </row>
    <row r="964" spans="1:4" x14ac:dyDescent="0.25">
      <c r="A964" s="61"/>
      <c r="B964" s="61"/>
      <c r="C964" s="61"/>
      <c r="D964" s="61"/>
    </row>
    <row r="965" spans="1:4" x14ac:dyDescent="0.25">
      <c r="A965" s="61"/>
      <c r="B965" s="61"/>
      <c r="C965" s="61"/>
      <c r="D965" s="61"/>
    </row>
    <row r="966" spans="1:4" x14ac:dyDescent="0.25">
      <c r="A966" s="61"/>
      <c r="B966" s="61"/>
      <c r="C966" s="61"/>
      <c r="D966" s="61"/>
    </row>
    <row r="967" spans="1:4" x14ac:dyDescent="0.25">
      <c r="A967" s="61"/>
      <c r="B967" s="61"/>
      <c r="C967" s="61"/>
      <c r="D967" s="61"/>
    </row>
    <row r="968" spans="1:4" x14ac:dyDescent="0.25">
      <c r="A968" s="61"/>
      <c r="B968" s="61"/>
      <c r="C968" s="61"/>
      <c r="D968" s="61"/>
    </row>
    <row r="969" spans="1:4" x14ac:dyDescent="0.25">
      <c r="A969" s="61"/>
      <c r="B969" s="61"/>
      <c r="C969" s="61"/>
      <c r="D969" s="61"/>
    </row>
    <row r="970" spans="1:4" x14ac:dyDescent="0.25">
      <c r="A970" s="61"/>
      <c r="B970" s="61"/>
      <c r="C970" s="61"/>
      <c r="D970" s="61"/>
    </row>
    <row r="971" spans="1:4" x14ac:dyDescent="0.25">
      <c r="A971" s="61"/>
      <c r="B971" s="61"/>
      <c r="C971" s="61"/>
      <c r="D971" s="61"/>
    </row>
    <row r="972" spans="1:4" x14ac:dyDescent="0.25">
      <c r="A972" s="61"/>
      <c r="B972" s="61"/>
      <c r="C972" s="61"/>
      <c r="D972" s="61"/>
    </row>
    <row r="973" spans="1:4" x14ac:dyDescent="0.25">
      <c r="A973" s="61"/>
      <c r="B973" s="61"/>
      <c r="C973" s="61"/>
      <c r="D973" s="61"/>
    </row>
    <row r="974" spans="1:4" x14ac:dyDescent="0.25">
      <c r="A974" s="61"/>
      <c r="B974" s="61"/>
      <c r="C974" s="61"/>
      <c r="D974" s="61"/>
    </row>
    <row r="975" spans="1:4" x14ac:dyDescent="0.25">
      <c r="A975" s="61"/>
      <c r="B975" s="61"/>
      <c r="C975" s="61"/>
      <c r="D975" s="61"/>
    </row>
    <row r="976" spans="1:4" x14ac:dyDescent="0.25">
      <c r="A976" s="61"/>
      <c r="B976" s="61"/>
      <c r="C976" s="61"/>
      <c r="D976" s="61"/>
    </row>
    <row r="977" spans="1:4" x14ac:dyDescent="0.25">
      <c r="A977" s="61"/>
      <c r="B977" s="61"/>
      <c r="C977" s="61"/>
      <c r="D977" s="61"/>
    </row>
    <row r="978" spans="1:4" x14ac:dyDescent="0.25">
      <c r="A978" s="61"/>
      <c r="B978" s="61"/>
      <c r="C978" s="61"/>
      <c r="D978" s="61"/>
    </row>
    <row r="979" spans="1:4" x14ac:dyDescent="0.25">
      <c r="A979" s="61"/>
      <c r="B979" s="61"/>
      <c r="C979" s="61"/>
      <c r="D979" s="61"/>
    </row>
    <row r="980" spans="1:4" x14ac:dyDescent="0.25">
      <c r="A980" s="61"/>
      <c r="B980" s="61"/>
      <c r="C980" s="61"/>
      <c r="D980" s="61"/>
    </row>
    <row r="981" spans="1:4" x14ac:dyDescent="0.25">
      <c r="A981" s="61"/>
      <c r="B981" s="61"/>
      <c r="C981" s="61"/>
      <c r="D981" s="61"/>
    </row>
    <row r="982" spans="1:4" x14ac:dyDescent="0.25">
      <c r="A982" s="61"/>
      <c r="B982" s="61"/>
      <c r="C982" s="61"/>
      <c r="D982" s="61"/>
    </row>
    <row r="983" spans="1:4" x14ac:dyDescent="0.25">
      <c r="A983" s="61"/>
      <c r="B983" s="61"/>
      <c r="C983" s="61"/>
      <c r="D983" s="61"/>
    </row>
    <row r="984" spans="1:4" x14ac:dyDescent="0.25">
      <c r="A984" s="61"/>
      <c r="B984" s="61"/>
      <c r="C984" s="61"/>
      <c r="D984" s="61"/>
    </row>
    <row r="985" spans="1:4" x14ac:dyDescent="0.25">
      <c r="A985" s="61"/>
      <c r="B985" s="61"/>
      <c r="C985" s="61"/>
      <c r="D985" s="61"/>
    </row>
    <row r="986" spans="1:4" x14ac:dyDescent="0.25">
      <c r="A986" s="61"/>
      <c r="B986" s="61"/>
      <c r="C986" s="61"/>
      <c r="D986" s="61"/>
    </row>
    <row r="987" spans="1:4" x14ac:dyDescent="0.25">
      <c r="A987" s="61"/>
      <c r="B987" s="61"/>
      <c r="C987" s="61"/>
      <c r="D987" s="61"/>
    </row>
    <row r="988" spans="1:4" x14ac:dyDescent="0.25">
      <c r="A988" s="61"/>
      <c r="B988" s="61"/>
      <c r="C988" s="61"/>
      <c r="D988" s="61"/>
    </row>
    <row r="989" spans="1:4" x14ac:dyDescent="0.25">
      <c r="A989" s="61"/>
      <c r="B989" s="61"/>
      <c r="C989" s="61"/>
      <c r="D989" s="61"/>
    </row>
    <row r="990" spans="1:4" x14ac:dyDescent="0.25">
      <c r="A990" s="61"/>
      <c r="B990" s="61"/>
      <c r="C990" s="61"/>
      <c r="D990" s="61"/>
    </row>
    <row r="991" spans="1:4" x14ac:dyDescent="0.25">
      <c r="A991" s="61"/>
      <c r="B991" s="61"/>
      <c r="C991" s="61"/>
      <c r="D991" s="61"/>
    </row>
    <row r="992" spans="1:4" x14ac:dyDescent="0.25">
      <c r="A992" s="61"/>
      <c r="B992" s="61"/>
      <c r="C992" s="61"/>
      <c r="D992" s="61"/>
    </row>
    <row r="993" spans="1:4" x14ac:dyDescent="0.25">
      <c r="A993" s="61"/>
      <c r="B993" s="61"/>
      <c r="C993" s="61"/>
      <c r="D993" s="61"/>
    </row>
    <row r="994" spans="1:4" x14ac:dyDescent="0.25">
      <c r="A994" s="61"/>
      <c r="B994" s="61"/>
      <c r="C994" s="61"/>
      <c r="D994" s="61"/>
    </row>
    <row r="995" spans="1:4" x14ac:dyDescent="0.25">
      <c r="A995" s="61"/>
      <c r="B995" s="61"/>
      <c r="C995" s="61"/>
      <c r="D995" s="61"/>
    </row>
    <row r="996" spans="1:4" x14ac:dyDescent="0.25">
      <c r="A996" s="61"/>
      <c r="B996" s="61"/>
      <c r="C996" s="61"/>
      <c r="D996" s="61"/>
    </row>
    <row r="997" spans="1:4" x14ac:dyDescent="0.25">
      <c r="A997" s="61"/>
      <c r="B997" s="61"/>
      <c r="C997" s="61"/>
      <c r="D997" s="61"/>
    </row>
    <row r="998" spans="1:4" x14ac:dyDescent="0.25">
      <c r="A998" s="61"/>
      <c r="B998" s="61"/>
      <c r="C998" s="61"/>
      <c r="D998" s="61"/>
    </row>
    <row r="999" spans="1:4" x14ac:dyDescent="0.25">
      <c r="A999" s="61"/>
      <c r="B999" s="61"/>
      <c r="C999" s="61"/>
      <c r="D999" s="61"/>
    </row>
    <row r="1000" spans="1:4" x14ac:dyDescent="0.25">
      <c r="A1000" s="61"/>
      <c r="B1000" s="61"/>
      <c r="C1000" s="61"/>
      <c r="D1000" s="61"/>
    </row>
    <row r="1001" spans="1:4" x14ac:dyDescent="0.25">
      <c r="A1001" s="61"/>
      <c r="B1001" s="61"/>
      <c r="C1001" s="61"/>
      <c r="D1001" s="61"/>
    </row>
    <row r="1002" spans="1:4" x14ac:dyDescent="0.25">
      <c r="A1002" s="61"/>
      <c r="B1002" s="61"/>
      <c r="C1002" s="61"/>
      <c r="D1002" s="61"/>
    </row>
    <row r="1003" spans="1:4" x14ac:dyDescent="0.25">
      <c r="A1003" s="61"/>
      <c r="B1003" s="61"/>
      <c r="C1003" s="61"/>
      <c r="D1003" s="61"/>
    </row>
    <row r="1004" spans="1:4" x14ac:dyDescent="0.25">
      <c r="A1004" s="61"/>
      <c r="B1004" s="61"/>
      <c r="C1004" s="61"/>
      <c r="D1004" s="61"/>
    </row>
    <row r="1005" spans="1:4" x14ac:dyDescent="0.25">
      <c r="A1005" s="61"/>
      <c r="B1005" s="61"/>
      <c r="C1005" s="61"/>
      <c r="D1005" s="61"/>
    </row>
    <row r="1006" spans="1:4" x14ac:dyDescent="0.25">
      <c r="A1006" s="61"/>
      <c r="B1006" s="61"/>
      <c r="C1006" s="61"/>
      <c r="D1006" s="61"/>
    </row>
    <row r="1007" spans="1:4" x14ac:dyDescent="0.25">
      <c r="A1007" s="61"/>
      <c r="B1007" s="61"/>
      <c r="C1007" s="61"/>
      <c r="D1007" s="61"/>
    </row>
    <row r="1008" spans="1:4" x14ac:dyDescent="0.25">
      <c r="A1008" s="61"/>
      <c r="B1008" s="61"/>
      <c r="C1008" s="61"/>
      <c r="D1008" s="61"/>
    </row>
    <row r="1009" spans="1:4" x14ac:dyDescent="0.25">
      <c r="A1009" s="61"/>
      <c r="B1009" s="61"/>
      <c r="C1009" s="61"/>
      <c r="D1009" s="61"/>
    </row>
    <row r="1010" spans="1:4" x14ac:dyDescent="0.25">
      <c r="A1010" s="61"/>
      <c r="B1010" s="61"/>
      <c r="C1010" s="61"/>
      <c r="D1010" s="61"/>
    </row>
    <row r="1011" spans="1:4" x14ac:dyDescent="0.25">
      <c r="A1011" s="61"/>
      <c r="B1011" s="61"/>
      <c r="C1011" s="61"/>
      <c r="D1011" s="61"/>
    </row>
    <row r="1012" spans="1:4" x14ac:dyDescent="0.25">
      <c r="A1012" s="61"/>
      <c r="B1012" s="61"/>
      <c r="C1012" s="61"/>
      <c r="D1012" s="61"/>
    </row>
    <row r="1013" spans="1:4" x14ac:dyDescent="0.25">
      <c r="A1013" s="61"/>
      <c r="B1013" s="61"/>
      <c r="C1013" s="61"/>
      <c r="D1013" s="61"/>
    </row>
    <row r="1014" spans="1:4" x14ac:dyDescent="0.25">
      <c r="A1014" s="61"/>
      <c r="B1014" s="61"/>
      <c r="C1014" s="61"/>
      <c r="D1014" s="61"/>
    </row>
    <row r="1015" spans="1:4" x14ac:dyDescent="0.25">
      <c r="A1015" s="61"/>
      <c r="B1015" s="61"/>
      <c r="C1015" s="61"/>
      <c r="D1015" s="61"/>
    </row>
    <row r="1016" spans="1:4" x14ac:dyDescent="0.25">
      <c r="A1016" s="61"/>
      <c r="B1016" s="61"/>
      <c r="C1016" s="61"/>
      <c r="D1016" s="61"/>
    </row>
    <row r="1017" spans="1:4" x14ac:dyDescent="0.25">
      <c r="A1017" s="61"/>
      <c r="B1017" s="61"/>
      <c r="C1017" s="61"/>
      <c r="D1017" s="61"/>
    </row>
    <row r="1018" spans="1:4" x14ac:dyDescent="0.25">
      <c r="A1018" s="61"/>
      <c r="B1018" s="61"/>
      <c r="C1018" s="61"/>
      <c r="D1018" s="61"/>
    </row>
    <row r="1019" spans="1:4" x14ac:dyDescent="0.25">
      <c r="A1019" s="61"/>
      <c r="B1019" s="61"/>
      <c r="C1019" s="61"/>
      <c r="D1019" s="61"/>
    </row>
    <row r="1020" spans="1:4" x14ac:dyDescent="0.25">
      <c r="A1020" s="61"/>
      <c r="B1020" s="61"/>
      <c r="C1020" s="61"/>
      <c r="D1020" s="61"/>
    </row>
    <row r="1021" spans="1:4" x14ac:dyDescent="0.25">
      <c r="A1021" s="61"/>
      <c r="B1021" s="61"/>
      <c r="C1021" s="61"/>
      <c r="D1021" s="61"/>
    </row>
    <row r="1022" spans="1:4" x14ac:dyDescent="0.25">
      <c r="A1022" s="61"/>
      <c r="B1022" s="61"/>
      <c r="C1022" s="61"/>
      <c r="D1022" s="61"/>
    </row>
    <row r="1023" spans="1:4" x14ac:dyDescent="0.25">
      <c r="A1023" s="61"/>
      <c r="B1023" s="61"/>
      <c r="C1023" s="61"/>
      <c r="D1023" s="61"/>
    </row>
    <row r="1024" spans="1:4" x14ac:dyDescent="0.25">
      <c r="A1024" s="61"/>
      <c r="B1024" s="61"/>
      <c r="C1024" s="61"/>
      <c r="D1024" s="61"/>
    </row>
    <row r="1025" spans="1:4" x14ac:dyDescent="0.25">
      <c r="A1025" s="61"/>
      <c r="B1025" s="61"/>
      <c r="C1025" s="61"/>
      <c r="D1025" s="61"/>
    </row>
    <row r="1026" spans="1:4" x14ac:dyDescent="0.25">
      <c r="A1026" s="61"/>
      <c r="B1026" s="61"/>
      <c r="C1026" s="61"/>
      <c r="D1026" s="61"/>
    </row>
    <row r="1027" spans="1:4" x14ac:dyDescent="0.25">
      <c r="A1027" s="61"/>
      <c r="B1027" s="61"/>
      <c r="C1027" s="61"/>
      <c r="D1027" s="61"/>
    </row>
    <row r="1028" spans="1:4" x14ac:dyDescent="0.25">
      <c r="A1028" s="61"/>
      <c r="B1028" s="61"/>
      <c r="C1028" s="61"/>
      <c r="D1028" s="61"/>
    </row>
    <row r="1029" spans="1:4" x14ac:dyDescent="0.25">
      <c r="A1029" s="61"/>
      <c r="B1029" s="61"/>
      <c r="C1029" s="61"/>
      <c r="D1029" s="61"/>
    </row>
    <row r="1030" spans="1:4" x14ac:dyDescent="0.25">
      <c r="A1030" s="61"/>
      <c r="B1030" s="61"/>
      <c r="C1030" s="61"/>
      <c r="D1030" s="61"/>
    </row>
    <row r="1031" spans="1:4" x14ac:dyDescent="0.25">
      <c r="A1031" s="61"/>
      <c r="B1031" s="61"/>
      <c r="C1031" s="61"/>
      <c r="D1031" s="61"/>
    </row>
    <row r="1032" spans="1:4" x14ac:dyDescent="0.25">
      <c r="A1032" s="61"/>
      <c r="B1032" s="61"/>
      <c r="C1032" s="61"/>
      <c r="D1032" s="61"/>
    </row>
    <row r="1033" spans="1:4" x14ac:dyDescent="0.25">
      <c r="A1033" s="61"/>
      <c r="B1033" s="61"/>
      <c r="C1033" s="61"/>
      <c r="D1033" s="61"/>
    </row>
    <row r="1034" spans="1:4" x14ac:dyDescent="0.25">
      <c r="A1034" s="61"/>
      <c r="B1034" s="61"/>
      <c r="C1034" s="61"/>
      <c r="D1034" s="61"/>
    </row>
    <row r="1035" spans="1:4" x14ac:dyDescent="0.25">
      <c r="A1035" s="61"/>
      <c r="B1035" s="61"/>
      <c r="C1035" s="61"/>
      <c r="D1035" s="61"/>
    </row>
    <row r="1036" spans="1:4" x14ac:dyDescent="0.25">
      <c r="A1036" s="61"/>
      <c r="B1036" s="61"/>
      <c r="C1036" s="61"/>
      <c r="D1036" s="61"/>
    </row>
    <row r="1037" spans="1:4" x14ac:dyDescent="0.25">
      <c r="A1037" s="61"/>
      <c r="B1037" s="61"/>
      <c r="C1037" s="61"/>
      <c r="D1037" s="61"/>
    </row>
    <row r="1038" spans="1:4" x14ac:dyDescent="0.25">
      <c r="A1038" s="61"/>
      <c r="B1038" s="61"/>
      <c r="C1038" s="61"/>
      <c r="D1038" s="61"/>
    </row>
    <row r="1039" spans="1:4" x14ac:dyDescent="0.25">
      <c r="A1039" s="61"/>
      <c r="B1039" s="61"/>
      <c r="C1039" s="61"/>
      <c r="D1039" s="61"/>
    </row>
    <row r="1040" spans="1:4" x14ac:dyDescent="0.25">
      <c r="A1040" s="61"/>
      <c r="B1040" s="61"/>
      <c r="C1040" s="61"/>
      <c r="D1040" s="61"/>
    </row>
    <row r="1041" spans="1:4" x14ac:dyDescent="0.25">
      <c r="A1041" s="61"/>
      <c r="B1041" s="61"/>
      <c r="C1041" s="61"/>
      <c r="D1041" s="61"/>
    </row>
    <row r="1042" spans="1:4" x14ac:dyDescent="0.25">
      <c r="A1042" s="61"/>
      <c r="B1042" s="61"/>
      <c r="C1042" s="61"/>
      <c r="D1042" s="61"/>
    </row>
    <row r="1043" spans="1:4" x14ac:dyDescent="0.25">
      <c r="A1043" s="61"/>
      <c r="B1043" s="61"/>
      <c r="C1043" s="61"/>
      <c r="D1043" s="61"/>
    </row>
    <row r="1044" spans="1:4" x14ac:dyDescent="0.25">
      <c r="A1044" s="61"/>
      <c r="B1044" s="61"/>
      <c r="C1044" s="61"/>
      <c r="D1044" s="61"/>
    </row>
    <row r="1045" spans="1:4" x14ac:dyDescent="0.25">
      <c r="A1045" s="61"/>
      <c r="B1045" s="61"/>
      <c r="C1045" s="61"/>
      <c r="D1045" s="61"/>
    </row>
    <row r="1046" spans="1:4" x14ac:dyDescent="0.25">
      <c r="A1046" s="61"/>
      <c r="B1046" s="61"/>
      <c r="C1046" s="61"/>
      <c r="D1046" s="61"/>
    </row>
    <row r="1047" spans="1:4" x14ac:dyDescent="0.25">
      <c r="A1047" s="61"/>
      <c r="B1047" s="61"/>
      <c r="C1047" s="61"/>
      <c r="D1047" s="61"/>
    </row>
    <row r="1048" spans="1:4" x14ac:dyDescent="0.25">
      <c r="A1048" s="61"/>
      <c r="B1048" s="61"/>
      <c r="C1048" s="61"/>
      <c r="D1048" s="61"/>
    </row>
    <row r="1049" spans="1:4" x14ac:dyDescent="0.25">
      <c r="A1049" s="61"/>
      <c r="B1049" s="61"/>
      <c r="C1049" s="61"/>
      <c r="D1049" s="61"/>
    </row>
    <row r="1050" spans="1:4" x14ac:dyDescent="0.25">
      <c r="A1050" s="61"/>
      <c r="B1050" s="61"/>
      <c r="C1050" s="61"/>
      <c r="D1050" s="61"/>
    </row>
    <row r="1051" spans="1:4" x14ac:dyDescent="0.25">
      <c r="A1051" s="61"/>
      <c r="B1051" s="61"/>
      <c r="C1051" s="61"/>
      <c r="D1051" s="61"/>
    </row>
    <row r="1052" spans="1:4" x14ac:dyDescent="0.25">
      <c r="A1052" s="61"/>
      <c r="B1052" s="61"/>
      <c r="C1052" s="61"/>
      <c r="D1052" s="61"/>
    </row>
    <row r="1053" spans="1:4" x14ac:dyDescent="0.25">
      <c r="A1053" s="61"/>
      <c r="B1053" s="61"/>
      <c r="C1053" s="61"/>
      <c r="D1053" s="61"/>
    </row>
    <row r="1054" spans="1:4" x14ac:dyDescent="0.25">
      <c r="A1054" s="61"/>
      <c r="B1054" s="61"/>
      <c r="C1054" s="61"/>
      <c r="D1054" s="61"/>
    </row>
    <row r="1055" spans="1:4" x14ac:dyDescent="0.25">
      <c r="A1055" s="61"/>
      <c r="B1055" s="61"/>
      <c r="C1055" s="61"/>
      <c r="D1055" s="61"/>
    </row>
    <row r="1056" spans="1:4" x14ac:dyDescent="0.25">
      <c r="A1056" s="61"/>
      <c r="B1056" s="61"/>
      <c r="C1056" s="61"/>
      <c r="D1056" s="61"/>
    </row>
    <row r="1057" spans="1:4" x14ac:dyDescent="0.25">
      <c r="A1057" s="61"/>
      <c r="B1057" s="61"/>
      <c r="C1057" s="61"/>
      <c r="D1057" s="61"/>
    </row>
    <row r="1058" spans="1:4" x14ac:dyDescent="0.25">
      <c r="A1058" s="61"/>
      <c r="B1058" s="61"/>
      <c r="C1058" s="61"/>
      <c r="D1058" s="61"/>
    </row>
    <row r="1059" spans="1:4" x14ac:dyDescent="0.25">
      <c r="A1059" s="61"/>
      <c r="B1059" s="61"/>
      <c r="C1059" s="61"/>
      <c r="D1059" s="61"/>
    </row>
    <row r="1060" spans="1:4" x14ac:dyDescent="0.25">
      <c r="A1060" s="61"/>
      <c r="B1060" s="61"/>
      <c r="C1060" s="61"/>
      <c r="D1060" s="61"/>
    </row>
    <row r="1061" spans="1:4" x14ac:dyDescent="0.25">
      <c r="A1061" s="61"/>
      <c r="B1061" s="61"/>
      <c r="C1061" s="61"/>
      <c r="D1061" s="61"/>
    </row>
    <row r="1062" spans="1:4" x14ac:dyDescent="0.25">
      <c r="A1062" s="61"/>
      <c r="B1062" s="61"/>
      <c r="C1062" s="61"/>
      <c r="D1062" s="61"/>
    </row>
    <row r="1063" spans="1:4" x14ac:dyDescent="0.25">
      <c r="A1063" s="61"/>
      <c r="B1063" s="61"/>
      <c r="C1063" s="61"/>
      <c r="D1063" s="61"/>
    </row>
    <row r="1064" spans="1:4" x14ac:dyDescent="0.25">
      <c r="A1064" s="61"/>
      <c r="B1064" s="61"/>
      <c r="C1064" s="61"/>
      <c r="D1064" s="61"/>
    </row>
    <row r="1065" spans="1:4" x14ac:dyDescent="0.25">
      <c r="A1065" s="61"/>
      <c r="B1065" s="61"/>
      <c r="C1065" s="61"/>
      <c r="D1065" s="61"/>
    </row>
    <row r="1066" spans="1:4" x14ac:dyDescent="0.25">
      <c r="A1066" s="61"/>
      <c r="B1066" s="61"/>
      <c r="C1066" s="61"/>
      <c r="D1066" s="61"/>
    </row>
    <row r="1067" spans="1:4" x14ac:dyDescent="0.25">
      <c r="A1067" s="61"/>
      <c r="B1067" s="61"/>
      <c r="C1067" s="61"/>
      <c r="D1067" s="61"/>
    </row>
    <row r="1068" spans="1:4" x14ac:dyDescent="0.25">
      <c r="A1068" s="61"/>
      <c r="B1068" s="61"/>
      <c r="C1068" s="61"/>
      <c r="D1068" s="61"/>
    </row>
    <row r="1069" spans="1:4" x14ac:dyDescent="0.25">
      <c r="A1069" s="61"/>
      <c r="B1069" s="61"/>
      <c r="C1069" s="61"/>
      <c r="D1069" s="61"/>
    </row>
    <row r="1070" spans="1:4" x14ac:dyDescent="0.25">
      <c r="A1070" s="61"/>
      <c r="B1070" s="61"/>
      <c r="C1070" s="61"/>
      <c r="D1070" s="61"/>
    </row>
    <row r="1071" spans="1:4" x14ac:dyDescent="0.25">
      <c r="A1071" s="61"/>
      <c r="B1071" s="61"/>
      <c r="C1071" s="61"/>
      <c r="D1071" s="61"/>
    </row>
    <row r="1072" spans="1:4" x14ac:dyDescent="0.25">
      <c r="A1072" s="61"/>
      <c r="B1072" s="61"/>
      <c r="C1072" s="61"/>
      <c r="D1072" s="61"/>
    </row>
    <row r="1073" spans="1:4" x14ac:dyDescent="0.25">
      <c r="A1073" s="61"/>
      <c r="B1073" s="61"/>
      <c r="C1073" s="61"/>
      <c r="D1073" s="61"/>
    </row>
    <row r="1074" spans="1:4" x14ac:dyDescent="0.25">
      <c r="A1074" s="61"/>
      <c r="B1074" s="61"/>
      <c r="C1074" s="61"/>
      <c r="D1074" s="61"/>
    </row>
    <row r="1075" spans="1:4" x14ac:dyDescent="0.25">
      <c r="A1075" s="61"/>
      <c r="B1075" s="61"/>
      <c r="C1075" s="61"/>
      <c r="D1075" s="61"/>
    </row>
    <row r="1076" spans="1:4" x14ac:dyDescent="0.25">
      <c r="A1076" s="61"/>
      <c r="B1076" s="61"/>
      <c r="C1076" s="61"/>
      <c r="D1076" s="61"/>
    </row>
    <row r="1077" spans="1:4" x14ac:dyDescent="0.25">
      <c r="A1077" s="61"/>
      <c r="B1077" s="61"/>
      <c r="C1077" s="61"/>
      <c r="D1077" s="61"/>
    </row>
    <row r="1078" spans="1:4" x14ac:dyDescent="0.25">
      <c r="A1078" s="61"/>
      <c r="B1078" s="61"/>
      <c r="C1078" s="61"/>
      <c r="D1078" s="61"/>
    </row>
    <row r="1079" spans="1:4" x14ac:dyDescent="0.25">
      <c r="A1079" s="61"/>
      <c r="B1079" s="61"/>
      <c r="C1079" s="61"/>
      <c r="D1079" s="61"/>
    </row>
    <row r="1080" spans="1:4" x14ac:dyDescent="0.25">
      <c r="A1080" s="61"/>
      <c r="B1080" s="61"/>
      <c r="C1080" s="61"/>
      <c r="D1080" s="61"/>
    </row>
    <row r="1081" spans="1:4" x14ac:dyDescent="0.25">
      <c r="A1081" s="61"/>
      <c r="B1081" s="61"/>
      <c r="C1081" s="61"/>
      <c r="D1081" s="61"/>
    </row>
    <row r="1082" spans="1:4" x14ac:dyDescent="0.25">
      <c r="A1082" s="61"/>
      <c r="B1082" s="61"/>
      <c r="C1082" s="61"/>
      <c r="D1082" s="61"/>
    </row>
    <row r="1083" spans="1:4" x14ac:dyDescent="0.25">
      <c r="A1083" s="61"/>
      <c r="B1083" s="61"/>
      <c r="C1083" s="61"/>
      <c r="D1083" s="61"/>
    </row>
    <row r="1084" spans="1:4" x14ac:dyDescent="0.25">
      <c r="A1084" s="61"/>
      <c r="B1084" s="61"/>
      <c r="C1084" s="61"/>
      <c r="D1084" s="61"/>
    </row>
    <row r="1085" spans="1:4" x14ac:dyDescent="0.25">
      <c r="A1085" s="61"/>
      <c r="B1085" s="61"/>
      <c r="C1085" s="61"/>
      <c r="D1085" s="61"/>
    </row>
    <row r="1086" spans="1:4" x14ac:dyDescent="0.25">
      <c r="A1086" s="61"/>
      <c r="B1086" s="61"/>
      <c r="C1086" s="61"/>
      <c r="D1086" s="61"/>
    </row>
    <row r="1087" spans="1:4" x14ac:dyDescent="0.25">
      <c r="A1087" s="61"/>
      <c r="B1087" s="61"/>
      <c r="C1087" s="61"/>
      <c r="D1087" s="61"/>
    </row>
    <row r="1088" spans="1:4" x14ac:dyDescent="0.25">
      <c r="A1088" s="61"/>
      <c r="B1088" s="61"/>
      <c r="C1088" s="61"/>
      <c r="D1088" s="61"/>
    </row>
    <row r="1089" spans="1:4" x14ac:dyDescent="0.25">
      <c r="A1089" s="61"/>
      <c r="B1089" s="61"/>
      <c r="C1089" s="61"/>
      <c r="D1089" s="61"/>
    </row>
    <row r="1090" spans="1:4" x14ac:dyDescent="0.25">
      <c r="A1090" s="61"/>
      <c r="B1090" s="61"/>
      <c r="C1090" s="61"/>
      <c r="D1090" s="61"/>
    </row>
    <row r="1091" spans="1:4" x14ac:dyDescent="0.25">
      <c r="A1091" s="61"/>
      <c r="B1091" s="61"/>
      <c r="C1091" s="61"/>
      <c r="D1091" s="61"/>
    </row>
    <row r="1092" spans="1:4" x14ac:dyDescent="0.25">
      <c r="A1092" s="61"/>
      <c r="B1092" s="61"/>
      <c r="C1092" s="61"/>
      <c r="D1092" s="61"/>
    </row>
    <row r="1093" spans="1:4" x14ac:dyDescent="0.25">
      <c r="A1093" s="61"/>
      <c r="B1093" s="61"/>
      <c r="C1093" s="61"/>
      <c r="D1093" s="61"/>
    </row>
    <row r="1094" spans="1:4" x14ac:dyDescent="0.25">
      <c r="A1094" s="61"/>
      <c r="B1094" s="61"/>
      <c r="C1094" s="61"/>
      <c r="D1094" s="61"/>
    </row>
    <row r="1095" spans="1:4" x14ac:dyDescent="0.25">
      <c r="A1095" s="61"/>
      <c r="B1095" s="61"/>
      <c r="C1095" s="61"/>
      <c r="D1095" s="61"/>
    </row>
    <row r="1096" spans="1:4" x14ac:dyDescent="0.25">
      <c r="A1096" s="61"/>
      <c r="B1096" s="61"/>
      <c r="C1096" s="61"/>
      <c r="D1096" s="61"/>
    </row>
    <row r="1097" spans="1:4" x14ac:dyDescent="0.25">
      <c r="A1097" s="61"/>
      <c r="B1097" s="61"/>
      <c r="C1097" s="61"/>
      <c r="D1097" s="61"/>
    </row>
    <row r="1098" spans="1:4" x14ac:dyDescent="0.25">
      <c r="A1098" s="61"/>
      <c r="B1098" s="61"/>
      <c r="C1098" s="61"/>
      <c r="D1098" s="61"/>
    </row>
    <row r="1099" spans="1:4" x14ac:dyDescent="0.25">
      <c r="A1099" s="61"/>
      <c r="B1099" s="61"/>
      <c r="C1099" s="61"/>
      <c r="D1099" s="61"/>
    </row>
    <row r="1100" spans="1:4" x14ac:dyDescent="0.25">
      <c r="A1100" s="61"/>
      <c r="B1100" s="61"/>
      <c r="C1100" s="61"/>
      <c r="D1100" s="61"/>
    </row>
    <row r="1101" spans="1:4" x14ac:dyDescent="0.25">
      <c r="A1101" s="61"/>
      <c r="B1101" s="61"/>
      <c r="C1101" s="61"/>
      <c r="D1101" s="61"/>
    </row>
    <row r="1102" spans="1:4" x14ac:dyDescent="0.25">
      <c r="A1102" s="61"/>
      <c r="B1102" s="61"/>
      <c r="C1102" s="61"/>
      <c r="D1102" s="61"/>
    </row>
    <row r="1103" spans="1:4" x14ac:dyDescent="0.25">
      <c r="A1103" s="61"/>
      <c r="B1103" s="61"/>
      <c r="C1103" s="61"/>
      <c r="D1103" s="61"/>
    </row>
    <row r="1104" spans="1:4" x14ac:dyDescent="0.25">
      <c r="A1104" s="61"/>
      <c r="B1104" s="61"/>
      <c r="C1104" s="61"/>
      <c r="D1104" s="61"/>
    </row>
    <row r="1105" spans="1:4" x14ac:dyDescent="0.25">
      <c r="A1105" s="61"/>
      <c r="B1105" s="61"/>
      <c r="C1105" s="61"/>
      <c r="D1105" s="61"/>
    </row>
    <row r="1106" spans="1:4" x14ac:dyDescent="0.25">
      <c r="A1106" s="61"/>
      <c r="B1106" s="61"/>
      <c r="C1106" s="61"/>
      <c r="D1106" s="61"/>
    </row>
    <row r="1107" spans="1:4" x14ac:dyDescent="0.25">
      <c r="A1107" s="61"/>
      <c r="B1107" s="61"/>
      <c r="C1107" s="61"/>
      <c r="D1107" s="61"/>
    </row>
    <row r="1108" spans="1:4" x14ac:dyDescent="0.25">
      <c r="A1108" s="61"/>
      <c r="B1108" s="61"/>
      <c r="C1108" s="61"/>
      <c r="D1108" s="61"/>
    </row>
    <row r="1109" spans="1:4" x14ac:dyDescent="0.25">
      <c r="A1109" s="61"/>
      <c r="B1109" s="61"/>
      <c r="C1109" s="61"/>
      <c r="D1109" s="61"/>
    </row>
    <row r="1110" spans="1:4" x14ac:dyDescent="0.25">
      <c r="A1110" s="61"/>
      <c r="B1110" s="61"/>
      <c r="C1110" s="61"/>
      <c r="D1110" s="61"/>
    </row>
    <row r="1111" spans="1:4" x14ac:dyDescent="0.25">
      <c r="A1111" s="61"/>
      <c r="B1111" s="61"/>
      <c r="C1111" s="61"/>
      <c r="D1111" s="61"/>
    </row>
    <row r="1112" spans="1:4" x14ac:dyDescent="0.25">
      <c r="A1112" s="61"/>
      <c r="B1112" s="61"/>
      <c r="C1112" s="61"/>
      <c r="D1112" s="61"/>
    </row>
    <row r="1113" spans="1:4" x14ac:dyDescent="0.25">
      <c r="A1113" s="61"/>
      <c r="B1113" s="61"/>
      <c r="C1113" s="61"/>
      <c r="D1113" s="61"/>
    </row>
    <row r="1114" spans="1:4" x14ac:dyDescent="0.25">
      <c r="A1114" s="61"/>
      <c r="B1114" s="61"/>
      <c r="C1114" s="61"/>
      <c r="D1114" s="61"/>
    </row>
    <row r="1115" spans="1:4" x14ac:dyDescent="0.25">
      <c r="A1115" s="61"/>
      <c r="B1115" s="61"/>
      <c r="C1115" s="61"/>
      <c r="D1115" s="61"/>
    </row>
    <row r="1116" spans="1:4" x14ac:dyDescent="0.25">
      <c r="A1116" s="61"/>
      <c r="B1116" s="61"/>
      <c r="C1116" s="61"/>
      <c r="D1116" s="61"/>
    </row>
    <row r="1117" spans="1:4" x14ac:dyDescent="0.25">
      <c r="A1117" s="61"/>
      <c r="B1117" s="61"/>
      <c r="C1117" s="61"/>
      <c r="D1117" s="61"/>
    </row>
    <row r="1118" spans="1:4" x14ac:dyDescent="0.25">
      <c r="A1118" s="61"/>
      <c r="B1118" s="61"/>
      <c r="C1118" s="61"/>
      <c r="D1118" s="61"/>
    </row>
    <row r="1119" spans="1:4" x14ac:dyDescent="0.25">
      <c r="A1119" s="61"/>
      <c r="B1119" s="61"/>
      <c r="C1119" s="61"/>
      <c r="D1119" s="61"/>
    </row>
    <row r="1120" spans="1:4" x14ac:dyDescent="0.25">
      <c r="A1120" s="61"/>
      <c r="B1120" s="61"/>
      <c r="C1120" s="61"/>
      <c r="D1120" s="61"/>
    </row>
    <row r="1121" spans="1:4" x14ac:dyDescent="0.25">
      <c r="A1121" s="61"/>
      <c r="B1121" s="61"/>
      <c r="C1121" s="61"/>
      <c r="D1121" s="61"/>
    </row>
    <row r="1122" spans="1:4" x14ac:dyDescent="0.25">
      <c r="A1122" s="61"/>
      <c r="B1122" s="61"/>
      <c r="C1122" s="61"/>
      <c r="D1122" s="61"/>
    </row>
    <row r="1123" spans="1:4" x14ac:dyDescent="0.25">
      <c r="A1123" s="61"/>
      <c r="B1123" s="61"/>
      <c r="C1123" s="61"/>
      <c r="D1123" s="61"/>
    </row>
    <row r="1124" spans="1:4" x14ac:dyDescent="0.25">
      <c r="A1124" s="61"/>
      <c r="B1124" s="61"/>
      <c r="C1124" s="61"/>
      <c r="D1124" s="61"/>
    </row>
    <row r="1125" spans="1:4" x14ac:dyDescent="0.25">
      <c r="A1125" s="61"/>
      <c r="B1125" s="61"/>
      <c r="C1125" s="61"/>
      <c r="D1125" s="61"/>
    </row>
    <row r="1126" spans="1:4" x14ac:dyDescent="0.25">
      <c r="A1126" s="61"/>
      <c r="B1126" s="61"/>
      <c r="C1126" s="61"/>
      <c r="D1126" s="61"/>
    </row>
    <row r="1127" spans="1:4" x14ac:dyDescent="0.25">
      <c r="A1127" s="61"/>
      <c r="B1127" s="61"/>
      <c r="C1127" s="61"/>
      <c r="D1127" s="61"/>
    </row>
    <row r="1128" spans="1:4" x14ac:dyDescent="0.25">
      <c r="A1128" s="61"/>
      <c r="B1128" s="61"/>
      <c r="C1128" s="61"/>
      <c r="D1128" s="61"/>
    </row>
    <row r="1129" spans="1:4" x14ac:dyDescent="0.25">
      <c r="A1129" s="61"/>
      <c r="B1129" s="61"/>
      <c r="C1129" s="61"/>
      <c r="D1129" s="61"/>
    </row>
    <row r="1130" spans="1:4" x14ac:dyDescent="0.25">
      <c r="A1130" s="61"/>
      <c r="B1130" s="61"/>
      <c r="C1130" s="61"/>
      <c r="D1130" s="61"/>
    </row>
    <row r="1131" spans="1:4" x14ac:dyDescent="0.25">
      <c r="A1131" s="61"/>
      <c r="B1131" s="61"/>
      <c r="C1131" s="61"/>
      <c r="D1131" s="61"/>
    </row>
    <row r="1132" spans="1:4" x14ac:dyDescent="0.25">
      <c r="A1132" s="61"/>
      <c r="B1132" s="61"/>
      <c r="C1132" s="61"/>
      <c r="D1132" s="61"/>
    </row>
    <row r="1133" spans="1:4" x14ac:dyDescent="0.25">
      <c r="A1133" s="61"/>
      <c r="B1133" s="61"/>
      <c r="C1133" s="61"/>
      <c r="D1133" s="61"/>
    </row>
    <row r="1134" spans="1:4" x14ac:dyDescent="0.25">
      <c r="A1134" s="61"/>
      <c r="B1134" s="61"/>
      <c r="C1134" s="61"/>
      <c r="D1134" s="61"/>
    </row>
    <row r="1135" spans="1:4" x14ac:dyDescent="0.25">
      <c r="A1135" s="61"/>
      <c r="B1135" s="61"/>
      <c r="C1135" s="61"/>
      <c r="D1135" s="61"/>
    </row>
    <row r="1136" spans="1:4" x14ac:dyDescent="0.25">
      <c r="A1136" s="61"/>
      <c r="B1136" s="61"/>
      <c r="C1136" s="61"/>
      <c r="D1136" s="61"/>
    </row>
    <row r="1137" spans="1:4" x14ac:dyDescent="0.25">
      <c r="A1137" s="61"/>
      <c r="B1137" s="61"/>
      <c r="C1137" s="61"/>
      <c r="D1137" s="61"/>
    </row>
    <row r="1138" spans="1:4" x14ac:dyDescent="0.25">
      <c r="A1138" s="61"/>
      <c r="B1138" s="61"/>
      <c r="C1138" s="61"/>
      <c r="D1138" s="61"/>
    </row>
    <row r="1139" spans="1:4" x14ac:dyDescent="0.25">
      <c r="A1139" s="61"/>
      <c r="B1139" s="61"/>
      <c r="C1139" s="61"/>
      <c r="D1139" s="61"/>
    </row>
    <row r="1140" spans="1:4" x14ac:dyDescent="0.25">
      <c r="A1140" s="61"/>
      <c r="B1140" s="61"/>
      <c r="C1140" s="61"/>
      <c r="D1140" s="61"/>
    </row>
    <row r="1141" spans="1:4" x14ac:dyDescent="0.25">
      <c r="A1141" s="61"/>
      <c r="B1141" s="61"/>
      <c r="C1141" s="61"/>
      <c r="D1141" s="61"/>
    </row>
    <row r="1142" spans="1:4" x14ac:dyDescent="0.25">
      <c r="A1142" s="61"/>
      <c r="B1142" s="61"/>
      <c r="C1142" s="61"/>
      <c r="D1142" s="61"/>
    </row>
    <row r="1143" spans="1:4" x14ac:dyDescent="0.25">
      <c r="A1143" s="61"/>
      <c r="B1143" s="61"/>
      <c r="C1143" s="61"/>
      <c r="D1143" s="61"/>
    </row>
    <row r="1144" spans="1:4" x14ac:dyDescent="0.25">
      <c r="A1144" s="61"/>
      <c r="B1144" s="61"/>
      <c r="C1144" s="61"/>
      <c r="D1144" s="61"/>
    </row>
    <row r="1145" spans="1:4" x14ac:dyDescent="0.25">
      <c r="A1145" s="61"/>
      <c r="B1145" s="61"/>
      <c r="C1145" s="61"/>
      <c r="D1145" s="61"/>
    </row>
    <row r="1146" spans="1:4" x14ac:dyDescent="0.25">
      <c r="A1146" s="61"/>
      <c r="B1146" s="61"/>
      <c r="C1146" s="61"/>
      <c r="D1146" s="61"/>
    </row>
    <row r="1147" spans="1:4" x14ac:dyDescent="0.25">
      <c r="A1147" s="61"/>
      <c r="B1147" s="61"/>
      <c r="C1147" s="61"/>
      <c r="D1147" s="61"/>
    </row>
    <row r="1148" spans="1:4" x14ac:dyDescent="0.25">
      <c r="A1148" s="61"/>
      <c r="B1148" s="61"/>
      <c r="C1148" s="61"/>
      <c r="D1148" s="61"/>
    </row>
    <row r="1149" spans="1:4" x14ac:dyDescent="0.25">
      <c r="A1149" s="61"/>
      <c r="B1149" s="61"/>
      <c r="C1149" s="61"/>
      <c r="D1149" s="61"/>
    </row>
    <row r="1150" spans="1:4" x14ac:dyDescent="0.25">
      <c r="A1150" s="61"/>
      <c r="B1150" s="61"/>
      <c r="C1150" s="61"/>
      <c r="D1150" s="61"/>
    </row>
    <row r="1151" spans="1:4" x14ac:dyDescent="0.25">
      <c r="A1151" s="61"/>
      <c r="B1151" s="61"/>
      <c r="C1151" s="61"/>
      <c r="D1151" s="61"/>
    </row>
    <row r="1152" spans="1:4" x14ac:dyDescent="0.25">
      <c r="A1152" s="61"/>
      <c r="B1152" s="61"/>
      <c r="C1152" s="61"/>
      <c r="D1152" s="61"/>
    </row>
    <row r="1153" spans="1:4" x14ac:dyDescent="0.25">
      <c r="A1153" s="61"/>
      <c r="B1153" s="61"/>
      <c r="C1153" s="61"/>
      <c r="D1153" s="61"/>
    </row>
    <row r="1154" spans="1:4" x14ac:dyDescent="0.25">
      <c r="A1154" s="61"/>
      <c r="B1154" s="61"/>
      <c r="C1154" s="61"/>
      <c r="D1154" s="61"/>
    </row>
    <row r="1155" spans="1:4" x14ac:dyDescent="0.25">
      <c r="A1155" s="61"/>
      <c r="B1155" s="61"/>
      <c r="C1155" s="61"/>
      <c r="D1155" s="61"/>
    </row>
    <row r="1156" spans="1:4" x14ac:dyDescent="0.25">
      <c r="A1156" s="61"/>
      <c r="B1156" s="61"/>
      <c r="C1156" s="61"/>
      <c r="D1156" s="61"/>
    </row>
    <row r="1157" spans="1:4" x14ac:dyDescent="0.25">
      <c r="A1157" s="61"/>
      <c r="B1157" s="61"/>
      <c r="C1157" s="61"/>
      <c r="D1157" s="61"/>
    </row>
    <row r="1158" spans="1:4" x14ac:dyDescent="0.25">
      <c r="A1158" s="61"/>
      <c r="B1158" s="61"/>
      <c r="C1158" s="61"/>
      <c r="D1158" s="61"/>
    </row>
    <row r="1159" spans="1:4" x14ac:dyDescent="0.25">
      <c r="A1159" s="61"/>
      <c r="B1159" s="61"/>
      <c r="C1159" s="61"/>
      <c r="D1159" s="61"/>
    </row>
    <row r="1160" spans="1:4" x14ac:dyDescent="0.25">
      <c r="A1160" s="61"/>
      <c r="B1160" s="61"/>
      <c r="C1160" s="61"/>
      <c r="D1160" s="61"/>
    </row>
    <row r="1161" spans="1:4" x14ac:dyDescent="0.25">
      <c r="A1161" s="61"/>
      <c r="B1161" s="61"/>
      <c r="C1161" s="61"/>
      <c r="D1161" s="61"/>
    </row>
    <row r="1162" spans="1:4" x14ac:dyDescent="0.25">
      <c r="A1162" s="61"/>
      <c r="B1162" s="61"/>
      <c r="C1162" s="61"/>
      <c r="D1162" s="61"/>
    </row>
    <row r="1163" spans="1:4" x14ac:dyDescent="0.25">
      <c r="A1163" s="61"/>
      <c r="B1163" s="61"/>
      <c r="C1163" s="61"/>
      <c r="D1163" s="61"/>
    </row>
    <row r="1164" spans="1:4" x14ac:dyDescent="0.25">
      <c r="A1164" s="61"/>
      <c r="B1164" s="61"/>
      <c r="C1164" s="61"/>
      <c r="D1164" s="61"/>
    </row>
    <row r="1165" spans="1:4" x14ac:dyDescent="0.25">
      <c r="A1165" s="61"/>
      <c r="B1165" s="61"/>
      <c r="C1165" s="61"/>
      <c r="D1165" s="61"/>
    </row>
    <row r="1166" spans="1:4" x14ac:dyDescent="0.25">
      <c r="A1166" s="61"/>
      <c r="B1166" s="61"/>
      <c r="C1166" s="61"/>
      <c r="D1166" s="61"/>
    </row>
    <row r="1167" spans="1:4" x14ac:dyDescent="0.25">
      <c r="A1167" s="61"/>
      <c r="B1167" s="61"/>
      <c r="C1167" s="61"/>
      <c r="D1167" s="61"/>
    </row>
    <row r="1168" spans="1:4" x14ac:dyDescent="0.25">
      <c r="A1168" s="61"/>
      <c r="B1168" s="61"/>
      <c r="C1168" s="61"/>
      <c r="D1168" s="61"/>
    </row>
    <row r="1169" spans="1:4" x14ac:dyDescent="0.25">
      <c r="A1169" s="61"/>
      <c r="B1169" s="61"/>
      <c r="C1169" s="61"/>
      <c r="D1169" s="61"/>
    </row>
    <row r="1170" spans="1:4" x14ac:dyDescent="0.25">
      <c r="A1170" s="61"/>
      <c r="B1170" s="61"/>
      <c r="C1170" s="61"/>
      <c r="D1170" s="61"/>
    </row>
    <row r="1171" spans="1:4" x14ac:dyDescent="0.25">
      <c r="A1171" s="61"/>
      <c r="B1171" s="61"/>
      <c r="C1171" s="61"/>
      <c r="D1171" s="61"/>
    </row>
    <row r="1172" spans="1:4" x14ac:dyDescent="0.25">
      <c r="A1172" s="61"/>
      <c r="B1172" s="61"/>
      <c r="C1172" s="61"/>
      <c r="D1172" s="61"/>
    </row>
    <row r="1173" spans="1:4" x14ac:dyDescent="0.25">
      <c r="A1173" s="61"/>
      <c r="B1173" s="61"/>
      <c r="C1173" s="61"/>
      <c r="D1173" s="61"/>
    </row>
    <row r="1174" spans="1:4" x14ac:dyDescent="0.25">
      <c r="A1174" s="61"/>
      <c r="B1174" s="61"/>
      <c r="C1174" s="61"/>
      <c r="D1174" s="61"/>
    </row>
    <row r="1175" spans="1:4" x14ac:dyDescent="0.25">
      <c r="A1175" s="61"/>
      <c r="B1175" s="61"/>
      <c r="C1175" s="61"/>
      <c r="D1175" s="61"/>
    </row>
    <row r="1176" spans="1:4" x14ac:dyDescent="0.25">
      <c r="A1176" s="61"/>
      <c r="B1176" s="61"/>
      <c r="C1176" s="61"/>
      <c r="D1176" s="61"/>
    </row>
    <row r="1177" spans="1:4" x14ac:dyDescent="0.25">
      <c r="A1177" s="61"/>
      <c r="B1177" s="61"/>
      <c r="C1177" s="61"/>
      <c r="D1177" s="61"/>
    </row>
    <row r="1178" spans="1:4" x14ac:dyDescent="0.25">
      <c r="A1178" s="61"/>
      <c r="B1178" s="61"/>
      <c r="C1178" s="61"/>
      <c r="D1178" s="61"/>
    </row>
    <row r="1179" spans="1:4" x14ac:dyDescent="0.25">
      <c r="A1179" s="61"/>
      <c r="B1179" s="61"/>
      <c r="C1179" s="61"/>
      <c r="D1179" s="61"/>
    </row>
    <row r="1180" spans="1:4" x14ac:dyDescent="0.25">
      <c r="A1180" s="61"/>
      <c r="B1180" s="61"/>
      <c r="C1180" s="61"/>
      <c r="D1180" s="61"/>
    </row>
    <row r="1181" spans="1:4" x14ac:dyDescent="0.25">
      <c r="A1181" s="61"/>
      <c r="B1181" s="61"/>
      <c r="C1181" s="61"/>
      <c r="D1181" s="61"/>
    </row>
    <row r="1182" spans="1:4" x14ac:dyDescent="0.25">
      <c r="A1182" s="61"/>
      <c r="B1182" s="61"/>
      <c r="C1182" s="61"/>
      <c r="D1182" s="61"/>
    </row>
    <row r="1183" spans="1:4" x14ac:dyDescent="0.25">
      <c r="A1183" s="61"/>
      <c r="B1183" s="61"/>
      <c r="C1183" s="61"/>
      <c r="D1183" s="61"/>
    </row>
    <row r="1184" spans="1:4" x14ac:dyDescent="0.25">
      <c r="A1184" s="61"/>
      <c r="B1184" s="61"/>
      <c r="C1184" s="61"/>
      <c r="D1184" s="61"/>
    </row>
    <row r="1185" spans="1:4" x14ac:dyDescent="0.25">
      <c r="A1185" s="61"/>
      <c r="B1185" s="61"/>
      <c r="C1185" s="61"/>
      <c r="D1185" s="61"/>
    </row>
    <row r="1186" spans="1:4" x14ac:dyDescent="0.25">
      <c r="A1186" s="61"/>
      <c r="B1186" s="61"/>
      <c r="C1186" s="61"/>
      <c r="D1186" s="61"/>
    </row>
    <row r="1187" spans="1:4" x14ac:dyDescent="0.25">
      <c r="A1187" s="61"/>
      <c r="B1187" s="61"/>
      <c r="C1187" s="61"/>
      <c r="D1187" s="61"/>
    </row>
    <row r="1188" spans="1:4" x14ac:dyDescent="0.25">
      <c r="A1188" s="61"/>
      <c r="B1188" s="61"/>
      <c r="C1188" s="61"/>
      <c r="D1188" s="61"/>
    </row>
    <row r="1189" spans="1:4" x14ac:dyDescent="0.25">
      <c r="A1189" s="61"/>
      <c r="B1189" s="61"/>
      <c r="C1189" s="61"/>
      <c r="D1189" s="61"/>
    </row>
    <row r="1190" spans="1:4" x14ac:dyDescent="0.25">
      <c r="A1190" s="61"/>
      <c r="B1190" s="61"/>
      <c r="C1190" s="61"/>
      <c r="D1190" s="61"/>
    </row>
    <row r="1191" spans="1:4" x14ac:dyDescent="0.25">
      <c r="A1191" s="61"/>
      <c r="B1191" s="61"/>
      <c r="C1191" s="61"/>
      <c r="D1191" s="61"/>
    </row>
    <row r="1192" spans="1:4" x14ac:dyDescent="0.25">
      <c r="A1192" s="61"/>
      <c r="B1192" s="61"/>
      <c r="C1192" s="61"/>
      <c r="D1192" s="61"/>
    </row>
    <row r="1193" spans="1:4" x14ac:dyDescent="0.25">
      <c r="A1193" s="61"/>
      <c r="B1193" s="61"/>
      <c r="C1193" s="61"/>
      <c r="D1193" s="61"/>
    </row>
    <row r="1194" spans="1:4" x14ac:dyDescent="0.25">
      <c r="A1194" s="61"/>
      <c r="B1194" s="61"/>
      <c r="C1194" s="61"/>
      <c r="D1194" s="61"/>
    </row>
    <row r="1195" spans="1:4" x14ac:dyDescent="0.25">
      <c r="A1195" s="61"/>
      <c r="B1195" s="61"/>
      <c r="C1195" s="61"/>
      <c r="D1195" s="61"/>
    </row>
    <row r="1196" spans="1:4" x14ac:dyDescent="0.25">
      <c r="A1196" s="61"/>
      <c r="B1196" s="61"/>
      <c r="C1196" s="61"/>
      <c r="D1196" s="61"/>
    </row>
    <row r="1197" spans="1:4" x14ac:dyDescent="0.25">
      <c r="A1197" s="61"/>
      <c r="B1197" s="61"/>
      <c r="C1197" s="61"/>
      <c r="D1197" s="61"/>
    </row>
    <row r="1198" spans="1:4" x14ac:dyDescent="0.25">
      <c r="A1198" s="61"/>
      <c r="B1198" s="61"/>
      <c r="C1198" s="61"/>
      <c r="D1198" s="61"/>
    </row>
    <row r="1199" spans="1:4" x14ac:dyDescent="0.25">
      <c r="A1199" s="61"/>
      <c r="B1199" s="61"/>
      <c r="C1199" s="61"/>
      <c r="D1199" s="61"/>
    </row>
    <row r="1200" spans="1:4" x14ac:dyDescent="0.25">
      <c r="A1200" s="61"/>
      <c r="B1200" s="61"/>
      <c r="C1200" s="61"/>
      <c r="D1200" s="61"/>
    </row>
    <row r="1201" spans="1:4" x14ac:dyDescent="0.25">
      <c r="A1201" s="61"/>
      <c r="B1201" s="61"/>
      <c r="C1201" s="61"/>
      <c r="D1201" s="61"/>
    </row>
    <row r="1202" spans="1:4" x14ac:dyDescent="0.25">
      <c r="A1202" s="61"/>
      <c r="B1202" s="61"/>
      <c r="C1202" s="61"/>
      <c r="D1202" s="61"/>
    </row>
    <row r="1203" spans="1:4" x14ac:dyDescent="0.25">
      <c r="A1203" s="61"/>
      <c r="B1203" s="61"/>
      <c r="C1203" s="61"/>
      <c r="D1203" s="61"/>
    </row>
    <row r="1204" spans="1:4" x14ac:dyDescent="0.25">
      <c r="A1204" s="61"/>
      <c r="B1204" s="61"/>
      <c r="C1204" s="61"/>
      <c r="D1204" s="61"/>
    </row>
    <row r="1205" spans="1:4" x14ac:dyDescent="0.25">
      <c r="A1205" s="61"/>
      <c r="B1205" s="61"/>
      <c r="C1205" s="61"/>
      <c r="D1205" s="61"/>
    </row>
    <row r="1206" spans="1:4" x14ac:dyDescent="0.25">
      <c r="A1206" s="61"/>
      <c r="B1206" s="61"/>
      <c r="C1206" s="61"/>
      <c r="D1206" s="61"/>
    </row>
    <row r="1207" spans="1:4" x14ac:dyDescent="0.25">
      <c r="A1207" s="61"/>
      <c r="B1207" s="61"/>
      <c r="C1207" s="61"/>
      <c r="D1207" s="61"/>
    </row>
    <row r="1208" spans="1:4" x14ac:dyDescent="0.25">
      <c r="A1208" s="61"/>
      <c r="B1208" s="61"/>
      <c r="C1208" s="61"/>
      <c r="D1208" s="61"/>
    </row>
    <row r="1209" spans="1:4" x14ac:dyDescent="0.25">
      <c r="A1209" s="61"/>
      <c r="B1209" s="61"/>
      <c r="C1209" s="61"/>
      <c r="D1209" s="61"/>
    </row>
    <row r="1210" spans="1:4" x14ac:dyDescent="0.25">
      <c r="A1210" s="61"/>
      <c r="B1210" s="61"/>
      <c r="C1210" s="61"/>
      <c r="D1210" s="61"/>
    </row>
    <row r="1211" spans="1:4" x14ac:dyDescent="0.25">
      <c r="A1211" s="61"/>
      <c r="B1211" s="61"/>
      <c r="C1211" s="61"/>
      <c r="D1211" s="61"/>
    </row>
    <row r="1212" spans="1:4" x14ac:dyDescent="0.25">
      <c r="A1212" s="61"/>
      <c r="B1212" s="61"/>
      <c r="C1212" s="61"/>
      <c r="D1212" s="61"/>
    </row>
    <row r="1213" spans="1:4" x14ac:dyDescent="0.25">
      <c r="A1213" s="61"/>
      <c r="B1213" s="61"/>
      <c r="C1213" s="61"/>
      <c r="D1213" s="61"/>
    </row>
    <row r="1214" spans="1:4" x14ac:dyDescent="0.25">
      <c r="A1214" s="61"/>
      <c r="B1214" s="61"/>
      <c r="C1214" s="61"/>
      <c r="D1214" s="61"/>
    </row>
    <row r="1215" spans="1:4" x14ac:dyDescent="0.25">
      <c r="A1215" s="61"/>
      <c r="B1215" s="61"/>
      <c r="C1215" s="61"/>
      <c r="D1215" s="61"/>
    </row>
    <row r="1216" spans="1:4" x14ac:dyDescent="0.25">
      <c r="A1216" s="61"/>
      <c r="B1216" s="61"/>
      <c r="C1216" s="61"/>
      <c r="D1216" s="61"/>
    </row>
    <row r="1217" spans="1:4" x14ac:dyDescent="0.25">
      <c r="A1217" s="61"/>
      <c r="B1217" s="61"/>
      <c r="C1217" s="61"/>
      <c r="D1217" s="61"/>
    </row>
    <row r="1218" spans="1:4" x14ac:dyDescent="0.25">
      <c r="A1218" s="61"/>
      <c r="B1218" s="61"/>
      <c r="C1218" s="61"/>
      <c r="D1218" s="61"/>
    </row>
    <row r="1219" spans="1:4" x14ac:dyDescent="0.25">
      <c r="A1219" s="61"/>
      <c r="B1219" s="61"/>
      <c r="C1219" s="61"/>
      <c r="D1219" s="61"/>
    </row>
    <row r="1220" spans="1:4" x14ac:dyDescent="0.25">
      <c r="A1220" s="61"/>
      <c r="B1220" s="61"/>
      <c r="C1220" s="61"/>
      <c r="D1220" s="61"/>
    </row>
    <row r="1221" spans="1:4" x14ac:dyDescent="0.25">
      <c r="A1221" s="61"/>
      <c r="B1221" s="61"/>
      <c r="C1221" s="61"/>
      <c r="D1221" s="61"/>
    </row>
    <row r="1222" spans="1:4" x14ac:dyDescent="0.25">
      <c r="A1222" s="61"/>
      <c r="B1222" s="61"/>
      <c r="C1222" s="61"/>
      <c r="D1222" s="61"/>
    </row>
    <row r="1223" spans="1:4" x14ac:dyDescent="0.25">
      <c r="A1223" s="61"/>
      <c r="B1223" s="61"/>
      <c r="C1223" s="61"/>
      <c r="D1223" s="61"/>
    </row>
    <row r="1224" spans="1:4" x14ac:dyDescent="0.25">
      <c r="A1224" s="61"/>
      <c r="B1224" s="61"/>
      <c r="C1224" s="61"/>
      <c r="D1224" s="61"/>
    </row>
    <row r="1225" spans="1:4" x14ac:dyDescent="0.25">
      <c r="A1225" s="61"/>
      <c r="B1225" s="61"/>
      <c r="C1225" s="61"/>
      <c r="D1225" s="61"/>
    </row>
    <row r="1226" spans="1:4" x14ac:dyDescent="0.25">
      <c r="A1226" s="61"/>
      <c r="B1226" s="61"/>
      <c r="C1226" s="61"/>
      <c r="D1226" s="61"/>
    </row>
    <row r="1227" spans="1:4" x14ac:dyDescent="0.25">
      <c r="A1227" s="61"/>
      <c r="B1227" s="61"/>
      <c r="C1227" s="61"/>
      <c r="D1227" s="61"/>
    </row>
    <row r="1228" spans="1:4" x14ac:dyDescent="0.25">
      <c r="A1228" s="61"/>
      <c r="B1228" s="61"/>
      <c r="C1228" s="61"/>
      <c r="D1228" s="61"/>
    </row>
    <row r="1229" spans="1:4" x14ac:dyDescent="0.25">
      <c r="A1229" s="61"/>
      <c r="B1229" s="61"/>
      <c r="C1229" s="61"/>
      <c r="D1229" s="61"/>
    </row>
    <row r="1230" spans="1:4" x14ac:dyDescent="0.25">
      <c r="A1230" s="61"/>
      <c r="B1230" s="61"/>
      <c r="C1230" s="61"/>
      <c r="D1230" s="61"/>
    </row>
    <row r="1231" spans="1:4" x14ac:dyDescent="0.25">
      <c r="A1231" s="61"/>
      <c r="B1231" s="61"/>
      <c r="C1231" s="61"/>
      <c r="D1231" s="61"/>
    </row>
    <row r="1232" spans="1:4" x14ac:dyDescent="0.25">
      <c r="A1232" s="61"/>
      <c r="B1232" s="61"/>
      <c r="C1232" s="61"/>
      <c r="D1232" s="61"/>
    </row>
    <row r="1233" spans="1:4" x14ac:dyDescent="0.25">
      <c r="A1233" s="61"/>
      <c r="B1233" s="61"/>
      <c r="C1233" s="61"/>
      <c r="D1233" s="61"/>
    </row>
    <row r="1234" spans="1:4" x14ac:dyDescent="0.25">
      <c r="A1234" s="61"/>
      <c r="B1234" s="61"/>
      <c r="C1234" s="61"/>
      <c r="D1234" s="61"/>
    </row>
    <row r="1235" spans="1:4" x14ac:dyDescent="0.25">
      <c r="A1235" s="61"/>
      <c r="B1235" s="61"/>
      <c r="C1235" s="61"/>
      <c r="D1235" s="61"/>
    </row>
    <row r="1236" spans="1:4" x14ac:dyDescent="0.25">
      <c r="A1236" s="61"/>
      <c r="B1236" s="61"/>
      <c r="C1236" s="61"/>
      <c r="D1236" s="61"/>
    </row>
    <row r="1237" spans="1:4" x14ac:dyDescent="0.25">
      <c r="A1237" s="61"/>
      <c r="B1237" s="61"/>
      <c r="C1237" s="61"/>
      <c r="D1237" s="61"/>
    </row>
    <row r="1238" spans="1:4" x14ac:dyDescent="0.25">
      <c r="A1238" s="61"/>
      <c r="B1238" s="61"/>
      <c r="C1238" s="61"/>
      <c r="D1238" s="61"/>
    </row>
    <row r="1239" spans="1:4" x14ac:dyDescent="0.25">
      <c r="A1239" s="61"/>
      <c r="B1239" s="61"/>
      <c r="C1239" s="61"/>
      <c r="D1239" s="61"/>
    </row>
    <row r="1240" spans="1:4" x14ac:dyDescent="0.25">
      <c r="A1240" s="61"/>
      <c r="B1240" s="61"/>
      <c r="C1240" s="61"/>
      <c r="D1240" s="61"/>
    </row>
    <row r="1241" spans="1:4" x14ac:dyDescent="0.25">
      <c r="A1241" s="61"/>
      <c r="B1241" s="61"/>
      <c r="C1241" s="61"/>
      <c r="D1241" s="61"/>
    </row>
    <row r="1242" spans="1:4" x14ac:dyDescent="0.25">
      <c r="A1242" s="61"/>
      <c r="B1242" s="61"/>
      <c r="C1242" s="61"/>
      <c r="D1242" s="61"/>
    </row>
    <row r="1243" spans="1:4" x14ac:dyDescent="0.25">
      <c r="A1243" s="61"/>
      <c r="B1243" s="61"/>
      <c r="C1243" s="61"/>
      <c r="D1243" s="61"/>
    </row>
    <row r="1244" spans="1:4" x14ac:dyDescent="0.25">
      <c r="A1244" s="61"/>
      <c r="B1244" s="61"/>
      <c r="C1244" s="61"/>
      <c r="D1244" s="61"/>
    </row>
    <row r="1245" spans="1:4" x14ac:dyDescent="0.25">
      <c r="A1245" s="61"/>
      <c r="B1245" s="61"/>
      <c r="C1245" s="61"/>
      <c r="D1245" s="61"/>
    </row>
    <row r="1246" spans="1:4" x14ac:dyDescent="0.25">
      <c r="A1246" s="61"/>
      <c r="B1246" s="61"/>
      <c r="C1246" s="61"/>
      <c r="D1246" s="61"/>
    </row>
    <row r="1247" spans="1:4" x14ac:dyDescent="0.25">
      <c r="A1247" s="61"/>
      <c r="B1247" s="61"/>
      <c r="C1247" s="61"/>
      <c r="D1247" s="61"/>
    </row>
    <row r="1248" spans="1:4" x14ac:dyDescent="0.25">
      <c r="A1248" s="61"/>
      <c r="B1248" s="61"/>
      <c r="C1248" s="61"/>
      <c r="D1248" s="61"/>
    </row>
    <row r="1249" spans="1:4" x14ac:dyDescent="0.25">
      <c r="A1249" s="61"/>
      <c r="B1249" s="61"/>
      <c r="C1249" s="61"/>
      <c r="D1249" s="61"/>
    </row>
    <row r="1250" spans="1:4" x14ac:dyDescent="0.25">
      <c r="A1250" s="61"/>
      <c r="B1250" s="61"/>
      <c r="C1250" s="61"/>
      <c r="D1250" s="61"/>
    </row>
    <row r="1251" spans="1:4" x14ac:dyDescent="0.25">
      <c r="A1251" s="61"/>
      <c r="B1251" s="61"/>
      <c r="C1251" s="61"/>
      <c r="D1251" s="61"/>
    </row>
    <row r="1252" spans="1:4" x14ac:dyDescent="0.25">
      <c r="A1252" s="61"/>
      <c r="B1252" s="61"/>
      <c r="C1252" s="61"/>
      <c r="D1252" s="61"/>
    </row>
    <row r="1253" spans="1:4" x14ac:dyDescent="0.25">
      <c r="A1253" s="61"/>
      <c r="B1253" s="61"/>
      <c r="C1253" s="61"/>
      <c r="D1253" s="61"/>
    </row>
    <row r="1254" spans="1:4" x14ac:dyDescent="0.25">
      <c r="A1254" s="61"/>
      <c r="B1254" s="61"/>
      <c r="C1254" s="61"/>
      <c r="D1254" s="61"/>
    </row>
    <row r="1255" spans="1:4" x14ac:dyDescent="0.25">
      <c r="A1255" s="61"/>
      <c r="B1255" s="61"/>
      <c r="C1255" s="61"/>
      <c r="D1255" s="61"/>
    </row>
    <row r="1256" spans="1:4" x14ac:dyDescent="0.25">
      <c r="A1256" s="61"/>
      <c r="B1256" s="61"/>
      <c r="C1256" s="61"/>
      <c r="D1256" s="61"/>
    </row>
    <row r="1257" spans="1:4" x14ac:dyDescent="0.25">
      <c r="A1257" s="61"/>
      <c r="B1257" s="61"/>
      <c r="C1257" s="61"/>
      <c r="D1257" s="61"/>
    </row>
    <row r="1258" spans="1:4" x14ac:dyDescent="0.25">
      <c r="A1258" s="61"/>
      <c r="B1258" s="61"/>
      <c r="C1258" s="61"/>
      <c r="D1258" s="61"/>
    </row>
    <row r="1259" spans="1:4" x14ac:dyDescent="0.25">
      <c r="A1259" s="61"/>
      <c r="B1259" s="61"/>
      <c r="C1259" s="61"/>
      <c r="D1259" s="61"/>
    </row>
    <row r="1260" spans="1:4" x14ac:dyDescent="0.25">
      <c r="A1260" s="61"/>
      <c r="B1260" s="61"/>
      <c r="C1260" s="61"/>
      <c r="D1260" s="61"/>
    </row>
    <row r="1261" spans="1:4" x14ac:dyDescent="0.25">
      <c r="A1261" s="61"/>
      <c r="B1261" s="61"/>
      <c r="C1261" s="61"/>
      <c r="D1261" s="61"/>
    </row>
    <row r="1262" spans="1:4" x14ac:dyDescent="0.25">
      <c r="A1262" s="61"/>
      <c r="B1262" s="61"/>
      <c r="C1262" s="61"/>
      <c r="D1262" s="61"/>
    </row>
    <row r="1263" spans="1:4" x14ac:dyDescent="0.25">
      <c r="A1263" s="61"/>
      <c r="B1263" s="61"/>
      <c r="C1263" s="61"/>
      <c r="D1263" s="61"/>
    </row>
    <row r="1264" spans="1:4" x14ac:dyDescent="0.25">
      <c r="A1264" s="61"/>
      <c r="B1264" s="61"/>
      <c r="C1264" s="61"/>
      <c r="D1264" s="61"/>
    </row>
    <row r="1265" spans="1:4" x14ac:dyDescent="0.25">
      <c r="A1265" s="61"/>
      <c r="B1265" s="61"/>
      <c r="C1265" s="61"/>
      <c r="D1265" s="61"/>
    </row>
    <row r="1266" spans="1:4" x14ac:dyDescent="0.25">
      <c r="A1266" s="61"/>
      <c r="B1266" s="61"/>
      <c r="C1266" s="61"/>
      <c r="D1266" s="61"/>
    </row>
    <row r="1267" spans="1:4" x14ac:dyDescent="0.25">
      <c r="A1267" s="61"/>
      <c r="B1267" s="61"/>
      <c r="C1267" s="61"/>
      <c r="D1267" s="61"/>
    </row>
    <row r="1268" spans="1:4" x14ac:dyDescent="0.25">
      <c r="A1268" s="61"/>
      <c r="B1268" s="61"/>
      <c r="C1268" s="61"/>
      <c r="D1268" s="61"/>
    </row>
    <row r="1269" spans="1:4" x14ac:dyDescent="0.25">
      <c r="A1269" s="61"/>
      <c r="B1269" s="61"/>
      <c r="C1269" s="61"/>
      <c r="D1269" s="61"/>
    </row>
    <row r="1270" spans="1:4" x14ac:dyDescent="0.25">
      <c r="A1270" s="61"/>
      <c r="B1270" s="61"/>
      <c r="C1270" s="61"/>
      <c r="D1270" s="61"/>
    </row>
    <row r="1271" spans="1:4" x14ac:dyDescent="0.25">
      <c r="A1271" s="61"/>
      <c r="B1271" s="61"/>
      <c r="C1271" s="61"/>
      <c r="D1271" s="61"/>
    </row>
    <row r="1272" spans="1:4" x14ac:dyDescent="0.25">
      <c r="A1272" s="61"/>
      <c r="B1272" s="61"/>
      <c r="C1272" s="61"/>
      <c r="D1272" s="61"/>
    </row>
    <row r="1273" spans="1:4" x14ac:dyDescent="0.25">
      <c r="A1273" s="61"/>
      <c r="B1273" s="61"/>
      <c r="C1273" s="61"/>
      <c r="D1273" s="61"/>
    </row>
    <row r="1274" spans="1:4" x14ac:dyDescent="0.25">
      <c r="A1274" s="61"/>
      <c r="B1274" s="61"/>
      <c r="C1274" s="61"/>
      <c r="D1274" s="61"/>
    </row>
    <row r="1275" spans="1:4" x14ac:dyDescent="0.25">
      <c r="A1275" s="61"/>
      <c r="B1275" s="61"/>
      <c r="C1275" s="61"/>
      <c r="D1275" s="61"/>
    </row>
    <row r="1276" spans="1:4" x14ac:dyDescent="0.25">
      <c r="A1276" s="61"/>
      <c r="B1276" s="61"/>
      <c r="C1276" s="61"/>
      <c r="D1276" s="61"/>
    </row>
    <row r="1277" spans="1:4" x14ac:dyDescent="0.25">
      <c r="A1277" s="61"/>
      <c r="B1277" s="61"/>
      <c r="C1277" s="61"/>
      <c r="D1277" s="61"/>
    </row>
    <row r="1278" spans="1:4" x14ac:dyDescent="0.25">
      <c r="A1278" s="61"/>
      <c r="B1278" s="61"/>
      <c r="C1278" s="61"/>
      <c r="D1278" s="61"/>
    </row>
    <row r="1279" spans="1:4" x14ac:dyDescent="0.25">
      <c r="A1279" s="61"/>
      <c r="B1279" s="61"/>
      <c r="C1279" s="61"/>
      <c r="D1279" s="61"/>
    </row>
    <row r="1280" spans="1:4" x14ac:dyDescent="0.25">
      <c r="A1280" s="61"/>
      <c r="B1280" s="61"/>
      <c r="C1280" s="61"/>
      <c r="D1280" s="61"/>
    </row>
    <row r="1281" spans="1:4" x14ac:dyDescent="0.25">
      <c r="A1281" s="61"/>
      <c r="B1281" s="61"/>
      <c r="C1281" s="61"/>
      <c r="D1281" s="61"/>
    </row>
    <row r="1282" spans="1:4" x14ac:dyDescent="0.25">
      <c r="A1282" s="61"/>
      <c r="B1282" s="61"/>
      <c r="C1282" s="61"/>
      <c r="D1282" s="61"/>
    </row>
    <row r="1283" spans="1:4" x14ac:dyDescent="0.25">
      <c r="A1283" s="61"/>
      <c r="B1283" s="61"/>
      <c r="C1283" s="61"/>
      <c r="D1283" s="61"/>
    </row>
    <row r="1284" spans="1:4" x14ac:dyDescent="0.25">
      <c r="A1284" s="61"/>
      <c r="B1284" s="61"/>
      <c r="C1284" s="61"/>
      <c r="D1284" s="61"/>
    </row>
    <row r="1285" spans="1:4" x14ac:dyDescent="0.25">
      <c r="A1285" s="61"/>
      <c r="B1285" s="61"/>
      <c r="C1285" s="61"/>
      <c r="D1285" s="61"/>
    </row>
    <row r="1286" spans="1:4" x14ac:dyDescent="0.25">
      <c r="A1286" s="61"/>
      <c r="B1286" s="61"/>
      <c r="C1286" s="61"/>
      <c r="D1286" s="61"/>
    </row>
    <row r="1287" spans="1:4" x14ac:dyDescent="0.25">
      <c r="A1287" s="61"/>
      <c r="B1287" s="61"/>
      <c r="C1287" s="61"/>
      <c r="D1287" s="61"/>
    </row>
    <row r="1288" spans="1:4" x14ac:dyDescent="0.25">
      <c r="A1288" s="61"/>
      <c r="B1288" s="61"/>
      <c r="C1288" s="61"/>
      <c r="D1288" s="61"/>
    </row>
    <row r="1289" spans="1:4" x14ac:dyDescent="0.25">
      <c r="A1289" s="61"/>
      <c r="B1289" s="61"/>
      <c r="C1289" s="61"/>
      <c r="D1289" s="61"/>
    </row>
    <row r="1290" spans="1:4" x14ac:dyDescent="0.25">
      <c r="A1290" s="61"/>
      <c r="B1290" s="61"/>
      <c r="C1290" s="61"/>
      <c r="D1290" s="61"/>
    </row>
    <row r="1291" spans="1:4" x14ac:dyDescent="0.25">
      <c r="A1291" s="61"/>
      <c r="B1291" s="61"/>
      <c r="C1291" s="61"/>
      <c r="D1291" s="61"/>
    </row>
    <row r="1292" spans="1:4" x14ac:dyDescent="0.25">
      <c r="A1292" s="61"/>
      <c r="B1292" s="61"/>
      <c r="C1292" s="61"/>
      <c r="D1292" s="61"/>
    </row>
    <row r="1293" spans="1:4" x14ac:dyDescent="0.25">
      <c r="A1293" s="61"/>
      <c r="B1293" s="61"/>
      <c r="C1293" s="61"/>
      <c r="D1293" s="61"/>
    </row>
    <row r="1294" spans="1:4" x14ac:dyDescent="0.25">
      <c r="A1294" s="61"/>
      <c r="B1294" s="61"/>
      <c r="C1294" s="61"/>
      <c r="D1294" s="61"/>
    </row>
    <row r="1295" spans="1:4" x14ac:dyDescent="0.25">
      <c r="A1295" s="61"/>
      <c r="B1295" s="61"/>
      <c r="C1295" s="61"/>
      <c r="D1295" s="61"/>
    </row>
    <row r="1296" spans="1:4" x14ac:dyDescent="0.25">
      <c r="A1296" s="61"/>
      <c r="B1296" s="61"/>
      <c r="C1296" s="61"/>
      <c r="D1296" s="61"/>
    </row>
    <row r="1297" spans="1:4" x14ac:dyDescent="0.25">
      <c r="A1297" s="61"/>
      <c r="B1297" s="61"/>
      <c r="C1297" s="61"/>
      <c r="D1297" s="61"/>
    </row>
    <row r="1298" spans="1:4" x14ac:dyDescent="0.25">
      <c r="A1298" s="61"/>
      <c r="B1298" s="61"/>
      <c r="C1298" s="61"/>
      <c r="D1298" s="61"/>
    </row>
    <row r="1299" spans="1:4" x14ac:dyDescent="0.25">
      <c r="A1299" s="61"/>
      <c r="B1299" s="61"/>
      <c r="C1299" s="61"/>
      <c r="D1299" s="61"/>
    </row>
    <row r="1300" spans="1:4" x14ac:dyDescent="0.25">
      <c r="A1300" s="61"/>
      <c r="B1300" s="61"/>
      <c r="C1300" s="61"/>
      <c r="D1300" s="61"/>
    </row>
    <row r="1301" spans="1:4" x14ac:dyDescent="0.25">
      <c r="A1301" s="61"/>
      <c r="B1301" s="61"/>
      <c r="C1301" s="61"/>
      <c r="D1301" s="61"/>
    </row>
    <row r="1302" spans="1:4" x14ac:dyDescent="0.25">
      <c r="A1302" s="61"/>
      <c r="B1302" s="61"/>
      <c r="C1302" s="61"/>
      <c r="D1302" s="61"/>
    </row>
    <row r="1303" spans="1:4" x14ac:dyDescent="0.25">
      <c r="A1303" s="61"/>
      <c r="B1303" s="61"/>
      <c r="C1303" s="61"/>
      <c r="D1303" s="61"/>
    </row>
    <row r="1304" spans="1:4" x14ac:dyDescent="0.25">
      <c r="A1304" s="61"/>
      <c r="B1304" s="61"/>
      <c r="C1304" s="61"/>
      <c r="D1304" s="61"/>
    </row>
    <row r="1305" spans="1:4" x14ac:dyDescent="0.25">
      <c r="A1305" s="61"/>
      <c r="B1305" s="61"/>
      <c r="C1305" s="61"/>
      <c r="D1305" s="61"/>
    </row>
    <row r="1306" spans="1:4" x14ac:dyDescent="0.25">
      <c r="A1306" s="61"/>
      <c r="B1306" s="61"/>
      <c r="C1306" s="61"/>
      <c r="D1306" s="61"/>
    </row>
    <row r="1307" spans="1:4" x14ac:dyDescent="0.25">
      <c r="A1307" s="61"/>
      <c r="B1307" s="61"/>
      <c r="C1307" s="61"/>
      <c r="D1307" s="61"/>
    </row>
    <row r="1308" spans="1:4" x14ac:dyDescent="0.25">
      <c r="A1308" s="61"/>
      <c r="B1308" s="61"/>
      <c r="C1308" s="61"/>
      <c r="D1308" s="61"/>
    </row>
    <row r="1309" spans="1:4" x14ac:dyDescent="0.25">
      <c r="A1309" s="61"/>
      <c r="B1309" s="61"/>
      <c r="C1309" s="61"/>
      <c r="D1309" s="61"/>
    </row>
    <row r="1310" spans="1:4" x14ac:dyDescent="0.25">
      <c r="A1310" s="61"/>
      <c r="B1310" s="61"/>
      <c r="C1310" s="61"/>
      <c r="D1310" s="61"/>
    </row>
    <row r="1311" spans="1:4" x14ac:dyDescent="0.25">
      <c r="A1311" s="61"/>
      <c r="B1311" s="61"/>
      <c r="C1311" s="61"/>
      <c r="D1311" s="61"/>
    </row>
    <row r="1312" spans="1:4" x14ac:dyDescent="0.25">
      <c r="A1312" s="61"/>
      <c r="B1312" s="61"/>
      <c r="C1312" s="61"/>
      <c r="D1312" s="61"/>
    </row>
    <row r="1313" spans="1:4" x14ac:dyDescent="0.25">
      <c r="A1313" s="61"/>
      <c r="B1313" s="61"/>
      <c r="C1313" s="61"/>
      <c r="D1313" s="61"/>
    </row>
    <row r="1314" spans="1:4" x14ac:dyDescent="0.25">
      <c r="A1314" s="61"/>
      <c r="B1314" s="61"/>
      <c r="C1314" s="61"/>
      <c r="D1314" s="61"/>
    </row>
    <row r="1315" spans="1:4" x14ac:dyDescent="0.25">
      <c r="A1315" s="61"/>
      <c r="B1315" s="61"/>
      <c r="C1315" s="61"/>
      <c r="D1315" s="61"/>
    </row>
    <row r="1316" spans="1:4" x14ac:dyDescent="0.25">
      <c r="A1316" s="61"/>
      <c r="B1316" s="61"/>
      <c r="C1316" s="61"/>
      <c r="D1316" s="61"/>
    </row>
    <row r="1317" spans="1:4" x14ac:dyDescent="0.25">
      <c r="A1317" s="61"/>
      <c r="B1317" s="61"/>
      <c r="C1317" s="61"/>
      <c r="D1317" s="61"/>
    </row>
    <row r="1318" spans="1:4" x14ac:dyDescent="0.25">
      <c r="A1318" s="61"/>
      <c r="B1318" s="61"/>
      <c r="C1318" s="61"/>
      <c r="D1318" s="61"/>
    </row>
    <row r="1319" spans="1:4" x14ac:dyDescent="0.25">
      <c r="A1319" s="61"/>
      <c r="B1319" s="61"/>
      <c r="C1319" s="61"/>
      <c r="D1319" s="61"/>
    </row>
    <row r="1320" spans="1:4" x14ac:dyDescent="0.25">
      <c r="A1320" s="61"/>
      <c r="B1320" s="61"/>
      <c r="C1320" s="61"/>
      <c r="D1320" s="61"/>
    </row>
    <row r="1321" spans="1:4" x14ac:dyDescent="0.25">
      <c r="A1321" s="61"/>
      <c r="B1321" s="61"/>
      <c r="C1321" s="61"/>
      <c r="D1321" s="61"/>
    </row>
    <row r="1322" spans="1:4" x14ac:dyDescent="0.25">
      <c r="A1322" s="61"/>
      <c r="B1322" s="61"/>
      <c r="C1322" s="61"/>
      <c r="D1322" s="61"/>
    </row>
    <row r="1323" spans="1:4" x14ac:dyDescent="0.25">
      <c r="A1323" s="61"/>
      <c r="B1323" s="61"/>
      <c r="C1323" s="61"/>
      <c r="D1323" s="61"/>
    </row>
    <row r="1324" spans="1:4" x14ac:dyDescent="0.25">
      <c r="A1324" s="61"/>
      <c r="B1324" s="61"/>
      <c r="C1324" s="61"/>
      <c r="D1324" s="61"/>
    </row>
    <row r="1325" spans="1:4" x14ac:dyDescent="0.25">
      <c r="A1325" s="61"/>
      <c r="B1325" s="61"/>
      <c r="C1325" s="61"/>
      <c r="D1325" s="61"/>
    </row>
    <row r="1326" spans="1:4" x14ac:dyDescent="0.25">
      <c r="A1326" s="61"/>
      <c r="B1326" s="61"/>
      <c r="C1326" s="61"/>
      <c r="D1326" s="61"/>
    </row>
    <row r="1327" spans="1:4" x14ac:dyDescent="0.25">
      <c r="A1327" s="61"/>
      <c r="B1327" s="61"/>
      <c r="C1327" s="61"/>
      <c r="D1327" s="61"/>
    </row>
    <row r="1328" spans="1:4" x14ac:dyDescent="0.25">
      <c r="A1328" s="61"/>
      <c r="B1328" s="61"/>
      <c r="C1328" s="61"/>
      <c r="D1328" s="61"/>
    </row>
    <row r="1329" spans="1:4" x14ac:dyDescent="0.25">
      <c r="A1329" s="61"/>
      <c r="B1329" s="61"/>
      <c r="C1329" s="61"/>
      <c r="D1329" s="61"/>
    </row>
    <row r="1330" spans="1:4" x14ac:dyDescent="0.25">
      <c r="A1330" s="61"/>
      <c r="B1330" s="61"/>
      <c r="C1330" s="61"/>
      <c r="D1330" s="61"/>
    </row>
    <row r="1331" spans="1:4" x14ac:dyDescent="0.25">
      <c r="A1331" s="61"/>
      <c r="B1331" s="61"/>
      <c r="C1331" s="61"/>
      <c r="D1331" s="61"/>
    </row>
    <row r="1332" spans="1:4" x14ac:dyDescent="0.25">
      <c r="A1332" s="61"/>
      <c r="B1332" s="61"/>
      <c r="C1332" s="61"/>
      <c r="D1332" s="61"/>
    </row>
    <row r="1333" spans="1:4" x14ac:dyDescent="0.25">
      <c r="A1333" s="61"/>
      <c r="B1333" s="61"/>
      <c r="C1333" s="61"/>
      <c r="D1333" s="61"/>
    </row>
    <row r="1334" spans="1:4" x14ac:dyDescent="0.25">
      <c r="A1334" s="61"/>
      <c r="B1334" s="61"/>
      <c r="C1334" s="61"/>
      <c r="D1334" s="61"/>
    </row>
    <row r="1335" spans="1:4" x14ac:dyDescent="0.25">
      <c r="A1335" s="61"/>
      <c r="B1335" s="61"/>
      <c r="C1335" s="61"/>
      <c r="D1335" s="61"/>
    </row>
    <row r="1336" spans="1:4" x14ac:dyDescent="0.25">
      <c r="A1336" s="61"/>
      <c r="B1336" s="61"/>
      <c r="C1336" s="61"/>
      <c r="D1336" s="61"/>
    </row>
    <row r="1337" spans="1:4" x14ac:dyDescent="0.25">
      <c r="A1337" s="61"/>
      <c r="B1337" s="61"/>
      <c r="C1337" s="61"/>
      <c r="D1337" s="61"/>
    </row>
    <row r="1338" spans="1:4" x14ac:dyDescent="0.25">
      <c r="A1338" s="61"/>
      <c r="B1338" s="61"/>
      <c r="C1338" s="61"/>
      <c r="D1338" s="61"/>
    </row>
    <row r="1339" spans="1:4" x14ac:dyDescent="0.25">
      <c r="A1339" s="61"/>
      <c r="B1339" s="61"/>
      <c r="C1339" s="61"/>
      <c r="D1339" s="61"/>
    </row>
    <row r="1340" spans="1:4" x14ac:dyDescent="0.25">
      <c r="A1340" s="61"/>
      <c r="B1340" s="61"/>
      <c r="C1340" s="61"/>
      <c r="D1340" s="61"/>
    </row>
    <row r="1341" spans="1:4" x14ac:dyDescent="0.25">
      <c r="A1341" s="61"/>
      <c r="B1341" s="61"/>
      <c r="C1341" s="61"/>
      <c r="D1341" s="61"/>
    </row>
    <row r="1342" spans="1:4" x14ac:dyDescent="0.25">
      <c r="A1342" s="61"/>
      <c r="B1342" s="61"/>
      <c r="C1342" s="61"/>
      <c r="D1342" s="61"/>
    </row>
    <row r="1343" spans="1:4" x14ac:dyDescent="0.25">
      <c r="A1343" s="61"/>
      <c r="B1343" s="61"/>
      <c r="C1343" s="61"/>
      <c r="D1343" s="61"/>
    </row>
    <row r="1344" spans="1:4" x14ac:dyDescent="0.25">
      <c r="A1344" s="61"/>
      <c r="B1344" s="61"/>
      <c r="C1344" s="61"/>
      <c r="D1344" s="61"/>
    </row>
    <row r="1345" spans="1:4" x14ac:dyDescent="0.25">
      <c r="A1345" s="61"/>
      <c r="B1345" s="61"/>
      <c r="C1345" s="61"/>
      <c r="D1345" s="61"/>
    </row>
    <row r="1346" spans="1:4" x14ac:dyDescent="0.25">
      <c r="A1346" s="61"/>
      <c r="B1346" s="61"/>
      <c r="C1346" s="61"/>
      <c r="D1346" s="61"/>
    </row>
    <row r="1347" spans="1:4" x14ac:dyDescent="0.25">
      <c r="A1347" s="61"/>
      <c r="B1347" s="61"/>
      <c r="C1347" s="61"/>
      <c r="D1347" s="61"/>
    </row>
    <row r="1348" spans="1:4" x14ac:dyDescent="0.25">
      <c r="A1348" s="61"/>
      <c r="B1348" s="61"/>
      <c r="C1348" s="61"/>
      <c r="D1348" s="61"/>
    </row>
    <row r="1349" spans="1:4" x14ac:dyDescent="0.25">
      <c r="A1349" s="61"/>
      <c r="B1349" s="61"/>
      <c r="C1349" s="61"/>
      <c r="D1349" s="61"/>
    </row>
    <row r="1350" spans="1:4" x14ac:dyDescent="0.25">
      <c r="A1350" s="61"/>
      <c r="B1350" s="61"/>
      <c r="C1350" s="61"/>
      <c r="D1350" s="61"/>
    </row>
    <row r="1351" spans="1:4" x14ac:dyDescent="0.25">
      <c r="A1351" s="61"/>
      <c r="B1351" s="61"/>
      <c r="C1351" s="61"/>
      <c r="D1351" s="61"/>
    </row>
    <row r="1352" spans="1:4" x14ac:dyDescent="0.25">
      <c r="A1352" s="61"/>
      <c r="B1352" s="61"/>
      <c r="C1352" s="61"/>
      <c r="D1352" s="61"/>
    </row>
    <row r="1353" spans="1:4" x14ac:dyDescent="0.25">
      <c r="A1353" s="61"/>
      <c r="B1353" s="61"/>
      <c r="C1353" s="61"/>
      <c r="D1353" s="61"/>
    </row>
    <row r="1354" spans="1:4" x14ac:dyDescent="0.25">
      <c r="A1354" s="61"/>
      <c r="B1354" s="61"/>
      <c r="C1354" s="61"/>
      <c r="D1354" s="61"/>
    </row>
    <row r="1355" spans="1:4" x14ac:dyDescent="0.25">
      <c r="A1355" s="61"/>
      <c r="B1355" s="61"/>
      <c r="C1355" s="61"/>
      <c r="D1355" s="61"/>
    </row>
    <row r="1356" spans="1:4" x14ac:dyDescent="0.25">
      <c r="A1356" s="61"/>
      <c r="B1356" s="61"/>
      <c r="C1356" s="61"/>
      <c r="D1356" s="61"/>
    </row>
    <row r="1357" spans="1:4" x14ac:dyDescent="0.25">
      <c r="A1357" s="61"/>
      <c r="B1357" s="61"/>
      <c r="C1357" s="61"/>
      <c r="D1357" s="61"/>
    </row>
    <row r="1358" spans="1:4" x14ac:dyDescent="0.25">
      <c r="A1358" s="61"/>
      <c r="B1358" s="61"/>
      <c r="C1358" s="61"/>
      <c r="D1358" s="61"/>
    </row>
    <row r="1359" spans="1:4" x14ac:dyDescent="0.25">
      <c r="A1359" s="61"/>
      <c r="B1359" s="61"/>
      <c r="C1359" s="61"/>
      <c r="D1359" s="61"/>
    </row>
    <row r="1360" spans="1:4" x14ac:dyDescent="0.25">
      <c r="A1360" s="61"/>
      <c r="B1360" s="61"/>
      <c r="C1360" s="61"/>
      <c r="D1360" s="61"/>
    </row>
    <row r="1361" spans="1:4" x14ac:dyDescent="0.25">
      <c r="A1361" s="61"/>
      <c r="B1361" s="61"/>
      <c r="C1361" s="61"/>
      <c r="D1361" s="61"/>
    </row>
    <row r="1362" spans="1:4" x14ac:dyDescent="0.25">
      <c r="A1362" s="61"/>
      <c r="B1362" s="61"/>
      <c r="C1362" s="61"/>
      <c r="D1362" s="61"/>
    </row>
    <row r="1363" spans="1:4" x14ac:dyDescent="0.25">
      <c r="A1363" s="61"/>
      <c r="B1363" s="61"/>
      <c r="C1363" s="61"/>
      <c r="D1363" s="61"/>
    </row>
    <row r="1364" spans="1:4" x14ac:dyDescent="0.25">
      <c r="A1364" s="61"/>
      <c r="B1364" s="61"/>
      <c r="C1364" s="61"/>
      <c r="D1364" s="61"/>
    </row>
    <row r="1365" spans="1:4" x14ac:dyDescent="0.25">
      <c r="A1365" s="61"/>
      <c r="B1365" s="61"/>
      <c r="C1365" s="61"/>
      <c r="D1365" s="61"/>
    </row>
    <row r="1366" spans="1:4" x14ac:dyDescent="0.25">
      <c r="A1366" s="61"/>
      <c r="B1366" s="61"/>
      <c r="C1366" s="61"/>
      <c r="D1366" s="61"/>
    </row>
    <row r="1367" spans="1:4" x14ac:dyDescent="0.25">
      <c r="A1367" s="61"/>
      <c r="B1367" s="61"/>
      <c r="C1367" s="61"/>
      <c r="D1367" s="61"/>
    </row>
    <row r="1368" spans="1:4" x14ac:dyDescent="0.25">
      <c r="A1368" s="61"/>
      <c r="B1368" s="61"/>
      <c r="C1368" s="61"/>
      <c r="D1368" s="61"/>
    </row>
    <row r="1369" spans="1:4" x14ac:dyDescent="0.25">
      <c r="A1369" s="61"/>
      <c r="B1369" s="61"/>
      <c r="C1369" s="61"/>
      <c r="D1369" s="61"/>
    </row>
    <row r="1370" spans="1:4" x14ac:dyDescent="0.25">
      <c r="A1370" s="61"/>
      <c r="B1370" s="61"/>
      <c r="C1370" s="61"/>
      <c r="D1370" s="61"/>
    </row>
    <row r="1371" spans="1:4" x14ac:dyDescent="0.25">
      <c r="A1371" s="61"/>
      <c r="B1371" s="61"/>
      <c r="C1371" s="61"/>
      <c r="D1371" s="61"/>
    </row>
    <row r="1372" spans="1:4" x14ac:dyDescent="0.25">
      <c r="A1372" s="61"/>
      <c r="B1372" s="61"/>
      <c r="C1372" s="61"/>
      <c r="D1372" s="61"/>
    </row>
    <row r="1373" spans="1:4" x14ac:dyDescent="0.25">
      <c r="A1373" s="61"/>
      <c r="B1373" s="61"/>
      <c r="C1373" s="61"/>
      <c r="D1373" s="61"/>
    </row>
    <row r="1374" spans="1:4" x14ac:dyDescent="0.25">
      <c r="A1374" s="61"/>
      <c r="B1374" s="61"/>
      <c r="C1374" s="61"/>
      <c r="D1374" s="61"/>
    </row>
    <row r="1375" spans="1:4" x14ac:dyDescent="0.25">
      <c r="A1375" s="61"/>
      <c r="B1375" s="61"/>
      <c r="C1375" s="61"/>
      <c r="D1375" s="61"/>
    </row>
    <row r="1376" spans="1:4" x14ac:dyDescent="0.25">
      <c r="A1376" s="61"/>
      <c r="B1376" s="61"/>
      <c r="C1376" s="61"/>
      <c r="D1376" s="61"/>
    </row>
    <row r="1377" spans="1:4" x14ac:dyDescent="0.25">
      <c r="A1377" s="61"/>
      <c r="B1377" s="61"/>
      <c r="C1377" s="61"/>
      <c r="D1377" s="61"/>
    </row>
    <row r="1378" spans="1:4" x14ac:dyDescent="0.25">
      <c r="A1378" s="61"/>
      <c r="B1378" s="61"/>
      <c r="C1378" s="61"/>
      <c r="D1378" s="61"/>
    </row>
    <row r="1379" spans="1:4" x14ac:dyDescent="0.25">
      <c r="A1379" s="61"/>
      <c r="B1379" s="61"/>
      <c r="C1379" s="61"/>
      <c r="D1379" s="61"/>
    </row>
    <row r="1380" spans="1:4" x14ac:dyDescent="0.25">
      <c r="A1380" s="61"/>
      <c r="B1380" s="61"/>
      <c r="C1380" s="61"/>
      <c r="D1380" s="61"/>
    </row>
    <row r="1381" spans="1:4" x14ac:dyDescent="0.25">
      <c r="A1381" s="61"/>
      <c r="B1381" s="61"/>
      <c r="C1381" s="61"/>
      <c r="D1381" s="61"/>
    </row>
    <row r="1382" spans="1:4" x14ac:dyDescent="0.25">
      <c r="A1382" s="61"/>
      <c r="B1382" s="61"/>
      <c r="C1382" s="61"/>
      <c r="D1382" s="61"/>
    </row>
    <row r="1383" spans="1:4" x14ac:dyDescent="0.25">
      <c r="A1383" s="61"/>
      <c r="B1383" s="61"/>
      <c r="C1383" s="61"/>
      <c r="D1383" s="61"/>
    </row>
    <row r="1384" spans="1:4" x14ac:dyDescent="0.25">
      <c r="A1384" s="61"/>
      <c r="B1384" s="61"/>
      <c r="C1384" s="61"/>
      <c r="D1384" s="61"/>
    </row>
    <row r="1385" spans="1:4" x14ac:dyDescent="0.25">
      <c r="A1385" s="61"/>
      <c r="B1385" s="61"/>
      <c r="C1385" s="61"/>
      <c r="D1385" s="61"/>
    </row>
    <row r="1386" spans="1:4" x14ac:dyDescent="0.25">
      <c r="A1386" s="61"/>
      <c r="B1386" s="61"/>
      <c r="C1386" s="61"/>
      <c r="D1386" s="61"/>
    </row>
    <row r="1387" spans="1:4" x14ac:dyDescent="0.25">
      <c r="A1387" s="61"/>
      <c r="B1387" s="61"/>
      <c r="C1387" s="61"/>
      <c r="D1387" s="61"/>
    </row>
    <row r="1388" spans="1:4" x14ac:dyDescent="0.25">
      <c r="A1388" s="61"/>
      <c r="B1388" s="61"/>
      <c r="C1388" s="61"/>
      <c r="D1388" s="61"/>
    </row>
    <row r="1389" spans="1:4" x14ac:dyDescent="0.25">
      <c r="A1389" s="61"/>
      <c r="B1389" s="61"/>
      <c r="C1389" s="61"/>
      <c r="D1389" s="61"/>
    </row>
    <row r="1390" spans="1:4" x14ac:dyDescent="0.25">
      <c r="A1390" s="61"/>
      <c r="B1390" s="61"/>
      <c r="C1390" s="61"/>
      <c r="D1390" s="61"/>
    </row>
    <row r="1391" spans="1:4" x14ac:dyDescent="0.25">
      <c r="A1391" s="61"/>
      <c r="B1391" s="61"/>
      <c r="C1391" s="61"/>
      <c r="D1391" s="61"/>
    </row>
    <row r="1392" spans="1:4" x14ac:dyDescent="0.25">
      <c r="A1392" s="61"/>
      <c r="B1392" s="61"/>
      <c r="C1392" s="61"/>
      <c r="D1392" s="61"/>
    </row>
    <row r="1393" spans="1:4" x14ac:dyDescent="0.25">
      <c r="A1393" s="61"/>
      <c r="B1393" s="61"/>
      <c r="C1393" s="61"/>
      <c r="D1393" s="61"/>
    </row>
    <row r="1394" spans="1:4" x14ac:dyDescent="0.25">
      <c r="A1394" s="61"/>
      <c r="B1394" s="61"/>
      <c r="C1394" s="61"/>
      <c r="D1394" s="61"/>
    </row>
    <row r="1395" spans="1:4" x14ac:dyDescent="0.25">
      <c r="A1395" s="61"/>
      <c r="B1395" s="61"/>
      <c r="C1395" s="61"/>
      <c r="D1395" s="61"/>
    </row>
    <row r="1396" spans="1:4" x14ac:dyDescent="0.25">
      <c r="A1396" s="61"/>
      <c r="B1396" s="61"/>
      <c r="C1396" s="61"/>
      <c r="D1396" s="61"/>
    </row>
    <row r="1397" spans="1:4" x14ac:dyDescent="0.25">
      <c r="A1397" s="61"/>
      <c r="B1397" s="61"/>
      <c r="C1397" s="61"/>
      <c r="D1397" s="61"/>
    </row>
    <row r="1398" spans="1:4" x14ac:dyDescent="0.25">
      <c r="A1398" s="61"/>
      <c r="B1398" s="61"/>
      <c r="C1398" s="61"/>
      <c r="D1398" s="61"/>
    </row>
    <row r="1399" spans="1:4" x14ac:dyDescent="0.25">
      <c r="A1399" s="61"/>
      <c r="B1399" s="61"/>
      <c r="C1399" s="61"/>
      <c r="D1399" s="61"/>
    </row>
    <row r="1400" spans="1:4" x14ac:dyDescent="0.25">
      <c r="A1400" s="61"/>
      <c r="B1400" s="61"/>
      <c r="C1400" s="61"/>
      <c r="D1400" s="61"/>
    </row>
    <row r="1401" spans="1:4" x14ac:dyDescent="0.25">
      <c r="A1401" s="61"/>
      <c r="B1401" s="61"/>
      <c r="C1401" s="61"/>
      <c r="D1401" s="61"/>
    </row>
    <row r="1402" spans="1:4" x14ac:dyDescent="0.25">
      <c r="A1402" s="61"/>
      <c r="B1402" s="61"/>
      <c r="C1402" s="61"/>
      <c r="D1402" s="61"/>
    </row>
    <row r="1403" spans="1:4" x14ac:dyDescent="0.25">
      <c r="A1403" s="61"/>
      <c r="B1403" s="61"/>
      <c r="C1403" s="61"/>
      <c r="D1403" s="61"/>
    </row>
    <row r="1404" spans="1:4" x14ac:dyDescent="0.25">
      <c r="A1404" s="61"/>
      <c r="B1404" s="61"/>
      <c r="C1404" s="61"/>
      <c r="D1404" s="61"/>
    </row>
    <row r="1405" spans="1:4" x14ac:dyDescent="0.25">
      <c r="A1405" s="61"/>
      <c r="B1405" s="61"/>
      <c r="C1405" s="61"/>
      <c r="D1405" s="61"/>
    </row>
    <row r="1406" spans="1:4" x14ac:dyDescent="0.25">
      <c r="A1406" s="61"/>
      <c r="B1406" s="61"/>
      <c r="C1406" s="61"/>
      <c r="D1406" s="61"/>
    </row>
    <row r="1407" spans="1:4" x14ac:dyDescent="0.25">
      <c r="A1407" s="61"/>
      <c r="B1407" s="61"/>
      <c r="C1407" s="61"/>
      <c r="D1407" s="61"/>
    </row>
    <row r="1408" spans="1:4" x14ac:dyDescent="0.25">
      <c r="A1408" s="61"/>
      <c r="B1408" s="61"/>
      <c r="C1408" s="61"/>
      <c r="D1408" s="61"/>
    </row>
    <row r="1409" spans="1:4" x14ac:dyDescent="0.25">
      <c r="A1409" s="61"/>
      <c r="B1409" s="61"/>
      <c r="C1409" s="61"/>
      <c r="D1409" s="61"/>
    </row>
    <row r="1410" spans="1:4" x14ac:dyDescent="0.25">
      <c r="A1410" s="61"/>
      <c r="B1410" s="61"/>
      <c r="C1410" s="61"/>
      <c r="D1410" s="61"/>
    </row>
    <row r="1411" spans="1:4" x14ac:dyDescent="0.25">
      <c r="A1411" s="61"/>
      <c r="B1411" s="61"/>
      <c r="C1411" s="61"/>
      <c r="D1411" s="61"/>
    </row>
    <row r="1412" spans="1:4" x14ac:dyDescent="0.25">
      <c r="A1412" s="61"/>
      <c r="B1412" s="61"/>
      <c r="C1412" s="61"/>
      <c r="D1412" s="61"/>
    </row>
    <row r="1413" spans="1:4" x14ac:dyDescent="0.25">
      <c r="A1413" s="61"/>
      <c r="B1413" s="61"/>
      <c r="C1413" s="61"/>
      <c r="D1413" s="61"/>
    </row>
    <row r="1414" spans="1:4" x14ac:dyDescent="0.25">
      <c r="A1414" s="61"/>
      <c r="B1414" s="61"/>
      <c r="C1414" s="61"/>
      <c r="D1414" s="61"/>
    </row>
    <row r="1415" spans="1:4" x14ac:dyDescent="0.25">
      <c r="A1415" s="61"/>
      <c r="B1415" s="61"/>
      <c r="C1415" s="61"/>
      <c r="D1415" s="61"/>
    </row>
    <row r="1416" spans="1:4" x14ac:dyDescent="0.25">
      <c r="A1416" s="61"/>
      <c r="B1416" s="61"/>
      <c r="C1416" s="61"/>
      <c r="D1416" s="61"/>
    </row>
    <row r="1417" spans="1:4" x14ac:dyDescent="0.25">
      <c r="A1417" s="61"/>
      <c r="B1417" s="61"/>
      <c r="C1417" s="61"/>
      <c r="D1417" s="61"/>
    </row>
    <row r="1418" spans="1:4" x14ac:dyDescent="0.25">
      <c r="A1418" s="61"/>
      <c r="B1418" s="61"/>
      <c r="C1418" s="61"/>
      <c r="D1418" s="61"/>
    </row>
    <row r="1419" spans="1:4" x14ac:dyDescent="0.25">
      <c r="A1419" s="61"/>
      <c r="B1419" s="61"/>
      <c r="C1419" s="61"/>
      <c r="D1419" s="61"/>
    </row>
    <row r="1420" spans="1:4" x14ac:dyDescent="0.25">
      <c r="A1420" s="61"/>
      <c r="B1420" s="61"/>
      <c r="C1420" s="61"/>
      <c r="D1420" s="61"/>
    </row>
    <row r="1421" spans="1:4" x14ac:dyDescent="0.25">
      <c r="A1421" s="61"/>
      <c r="B1421" s="61"/>
      <c r="C1421" s="61"/>
      <c r="D1421" s="61"/>
    </row>
    <row r="1422" spans="1:4" x14ac:dyDescent="0.25">
      <c r="A1422" s="61"/>
      <c r="B1422" s="61"/>
      <c r="C1422" s="61"/>
      <c r="D1422" s="61"/>
    </row>
    <row r="1423" spans="1:4" x14ac:dyDescent="0.25">
      <c r="A1423" s="61"/>
      <c r="B1423" s="61"/>
      <c r="C1423" s="61"/>
      <c r="D1423" s="61"/>
    </row>
    <row r="1424" spans="1:4" x14ac:dyDescent="0.25">
      <c r="A1424" s="61"/>
      <c r="B1424" s="61"/>
      <c r="C1424" s="61"/>
      <c r="D1424" s="61"/>
    </row>
    <row r="1425" spans="1:4" x14ac:dyDescent="0.25">
      <c r="A1425" s="61"/>
      <c r="B1425" s="61"/>
      <c r="C1425" s="61"/>
      <c r="D1425" s="61"/>
    </row>
    <row r="1426" spans="1:4" x14ac:dyDescent="0.25">
      <c r="A1426" s="61"/>
      <c r="B1426" s="61"/>
      <c r="C1426" s="61"/>
      <c r="D1426" s="61"/>
    </row>
    <row r="1427" spans="1:4" x14ac:dyDescent="0.25">
      <c r="A1427" s="61"/>
      <c r="B1427" s="61"/>
      <c r="C1427" s="61"/>
      <c r="D1427" s="61"/>
    </row>
    <row r="1428" spans="1:4" x14ac:dyDescent="0.25">
      <c r="A1428" s="61"/>
      <c r="B1428" s="61"/>
      <c r="C1428" s="61"/>
      <c r="D1428" s="61"/>
    </row>
    <row r="1429" spans="1:4" x14ac:dyDescent="0.25">
      <c r="A1429" s="61"/>
      <c r="B1429" s="61"/>
      <c r="C1429" s="61"/>
      <c r="D1429" s="61"/>
    </row>
    <row r="1430" spans="1:4" x14ac:dyDescent="0.25">
      <c r="A1430" s="61"/>
      <c r="B1430" s="61"/>
      <c r="C1430" s="61"/>
      <c r="D1430" s="61"/>
    </row>
    <row r="1431" spans="1:4" x14ac:dyDescent="0.25">
      <c r="A1431" s="61"/>
      <c r="B1431" s="61"/>
      <c r="C1431" s="61"/>
      <c r="D1431" s="61"/>
    </row>
    <row r="1432" spans="1:4" x14ac:dyDescent="0.25">
      <c r="A1432" s="61"/>
      <c r="B1432" s="61"/>
      <c r="C1432" s="61"/>
      <c r="D1432" s="61"/>
    </row>
    <row r="1433" spans="1:4" x14ac:dyDescent="0.25">
      <c r="A1433" s="61"/>
      <c r="B1433" s="61"/>
      <c r="C1433" s="61"/>
      <c r="D1433" s="61"/>
    </row>
    <row r="1434" spans="1:4" x14ac:dyDescent="0.25">
      <c r="A1434" s="61"/>
      <c r="B1434" s="61"/>
      <c r="C1434" s="61"/>
      <c r="D1434" s="61"/>
    </row>
    <row r="1435" spans="1:4" x14ac:dyDescent="0.25">
      <c r="A1435" s="61"/>
      <c r="B1435" s="61"/>
      <c r="C1435" s="61"/>
      <c r="D1435" s="61"/>
    </row>
    <row r="1436" spans="1:4" x14ac:dyDescent="0.25">
      <c r="A1436" s="61"/>
      <c r="B1436" s="61"/>
      <c r="C1436" s="61"/>
      <c r="D1436" s="61"/>
    </row>
    <row r="1437" spans="1:4" x14ac:dyDescent="0.25">
      <c r="A1437" s="61"/>
      <c r="B1437" s="61"/>
      <c r="C1437" s="61"/>
      <c r="D1437" s="61"/>
    </row>
  </sheetData>
  <mergeCells count="1">
    <mergeCell ref="A4:D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09"/>
  <sheetViews>
    <sheetView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F103" sqref="F103"/>
    </sheetView>
  </sheetViews>
  <sheetFormatPr defaultColWidth="12.6640625" defaultRowHeight="15.75" x14ac:dyDescent="0.25"/>
  <cols>
    <col min="1" max="2" width="15.109375" style="20" customWidth="1"/>
    <col min="3" max="3" width="17.33203125" style="20" customWidth="1"/>
    <col min="4" max="4" width="15.109375" style="20" customWidth="1"/>
  </cols>
  <sheetData>
    <row r="1" spans="1:4" x14ac:dyDescent="0.25">
      <c r="A1" s="39" t="s">
        <v>8</v>
      </c>
      <c r="B1" s="40"/>
      <c r="C1" s="40"/>
      <c r="D1" s="41"/>
    </row>
    <row r="2" spans="1:4" x14ac:dyDescent="0.25">
      <c r="A2" s="42"/>
      <c r="B2" s="43"/>
      <c r="C2" s="43"/>
      <c r="D2" s="44"/>
    </row>
    <row r="3" spans="1:4" x14ac:dyDescent="0.25">
      <c r="A3" s="35" t="s">
        <v>0</v>
      </c>
      <c r="B3" s="36"/>
      <c r="C3" s="36"/>
      <c r="D3" s="37" t="s">
        <v>1</v>
      </c>
    </row>
    <row r="4" spans="1:4" x14ac:dyDescent="0.25">
      <c r="A4" s="83" t="s">
        <v>7</v>
      </c>
      <c r="B4" s="84"/>
      <c r="C4" s="84"/>
      <c r="D4" s="17"/>
    </row>
    <row r="5" spans="1:4" x14ac:dyDescent="0.25">
      <c r="A5" s="80"/>
      <c r="B5" s="81"/>
      <c r="C5" s="81"/>
      <c r="D5" s="82"/>
    </row>
    <row r="6" spans="1:4" x14ac:dyDescent="0.25">
      <c r="A6" s="22" t="s">
        <v>5</v>
      </c>
      <c r="B6" s="22" t="s">
        <v>2</v>
      </c>
      <c r="C6" s="22" t="s">
        <v>3</v>
      </c>
      <c r="D6" s="22" t="s">
        <v>4</v>
      </c>
    </row>
    <row r="7" spans="1:4" x14ac:dyDescent="0.25">
      <c r="A7" s="45">
        <v>36951</v>
      </c>
      <c r="B7" s="46">
        <v>35.4</v>
      </c>
      <c r="C7" s="46">
        <v>8.6</v>
      </c>
      <c r="D7" s="46">
        <v>44</v>
      </c>
    </row>
    <row r="8" spans="1:4" x14ac:dyDescent="0.25">
      <c r="A8" s="45">
        <v>37043</v>
      </c>
      <c r="B8" s="46">
        <v>43.9</v>
      </c>
      <c r="C8" s="46">
        <v>0.9</v>
      </c>
      <c r="D8" s="46">
        <v>44.8</v>
      </c>
    </row>
    <row r="9" spans="1:4" x14ac:dyDescent="0.25">
      <c r="A9" s="45">
        <v>37135</v>
      </c>
      <c r="B9" s="46">
        <v>36.099999999999994</v>
      </c>
      <c r="C9" s="46">
        <v>4.9000000000000004</v>
      </c>
      <c r="D9" s="46">
        <v>41</v>
      </c>
    </row>
    <row r="10" spans="1:4" x14ac:dyDescent="0.25">
      <c r="A10" s="45">
        <v>37226</v>
      </c>
      <c r="B10" s="46">
        <v>39.557562000000004</v>
      </c>
      <c r="C10" s="46">
        <v>6.0387740000000001</v>
      </c>
      <c r="D10" s="46">
        <v>45.596336000000001</v>
      </c>
    </row>
    <row r="11" spans="1:4" x14ac:dyDescent="0.25">
      <c r="A11" s="45">
        <v>37316</v>
      </c>
      <c r="B11" s="46">
        <v>38.744659999999996</v>
      </c>
      <c r="C11" s="46">
        <v>2.6941699999999997</v>
      </c>
      <c r="D11" s="46">
        <v>41.438829999999996</v>
      </c>
    </row>
    <row r="12" spans="1:4" x14ac:dyDescent="0.25">
      <c r="A12" s="45">
        <v>37408</v>
      </c>
      <c r="B12" s="46">
        <v>38.357531000000002</v>
      </c>
      <c r="C12" s="46">
        <v>2.9160939999999997</v>
      </c>
      <c r="D12" s="46">
        <v>41.273625000000003</v>
      </c>
    </row>
    <row r="13" spans="1:4" x14ac:dyDescent="0.25">
      <c r="A13" s="45">
        <v>37500</v>
      </c>
      <c r="B13" s="46">
        <v>38.411036000000003</v>
      </c>
      <c r="C13" s="46">
        <v>4.7037789999999999</v>
      </c>
      <c r="D13" s="46">
        <v>43.114815</v>
      </c>
    </row>
    <row r="14" spans="1:4" x14ac:dyDescent="0.25">
      <c r="A14" s="45">
        <v>37591</v>
      </c>
      <c r="B14" s="46">
        <v>40.491484</v>
      </c>
      <c r="C14" s="46">
        <v>9.3114419999999996</v>
      </c>
      <c r="D14" s="46">
        <v>49.802925999999999</v>
      </c>
    </row>
    <row r="15" spans="1:4" x14ac:dyDescent="0.25">
      <c r="A15" s="45">
        <v>37681</v>
      </c>
      <c r="B15" s="46">
        <v>44.219894000000004</v>
      </c>
      <c r="C15" s="46">
        <v>9.7564150000000005</v>
      </c>
      <c r="D15" s="46">
        <v>53.976309000000001</v>
      </c>
    </row>
    <row r="16" spans="1:4" x14ac:dyDescent="0.25">
      <c r="A16" s="45">
        <v>37773</v>
      </c>
      <c r="B16" s="46">
        <v>47.611663999999998</v>
      </c>
      <c r="C16" s="46">
        <v>7.4009140000000002</v>
      </c>
      <c r="D16" s="46">
        <v>55.012578000000005</v>
      </c>
    </row>
    <row r="17" spans="1:5" x14ac:dyDescent="0.25">
      <c r="A17" s="45">
        <v>37865</v>
      </c>
      <c r="B17" s="46">
        <v>44.013782999999997</v>
      </c>
      <c r="C17" s="46">
        <v>5.577826</v>
      </c>
      <c r="D17" s="46">
        <v>49.591608999999998</v>
      </c>
    </row>
    <row r="18" spans="1:5" x14ac:dyDescent="0.25">
      <c r="A18" s="45">
        <v>37956</v>
      </c>
      <c r="B18" s="46">
        <v>39.501899999999999</v>
      </c>
      <c r="C18" s="46">
        <v>4.2054840000000002</v>
      </c>
      <c r="D18" s="46">
        <v>43.707384000000005</v>
      </c>
    </row>
    <row r="19" spans="1:5" x14ac:dyDescent="0.25">
      <c r="A19" s="45">
        <v>38047</v>
      </c>
      <c r="B19" s="46">
        <v>35.819834</v>
      </c>
      <c r="C19" s="46">
        <v>1.900528</v>
      </c>
      <c r="D19" s="46">
        <v>37.720361999999994</v>
      </c>
      <c r="E19" s="1"/>
    </row>
    <row r="20" spans="1:5" x14ac:dyDescent="0.25">
      <c r="A20" s="45">
        <v>38139</v>
      </c>
      <c r="B20" s="46">
        <v>47.594898999999998</v>
      </c>
      <c r="C20" s="46">
        <v>0.9159520000000001</v>
      </c>
      <c r="D20" s="46">
        <v>48.510851000000002</v>
      </c>
      <c r="E20" s="2"/>
    </row>
    <row r="21" spans="1:5" x14ac:dyDescent="0.25">
      <c r="A21" s="45">
        <v>38231</v>
      </c>
      <c r="B21" s="46">
        <v>42.385618999999998</v>
      </c>
      <c r="C21" s="46">
        <v>5.1720190000000006</v>
      </c>
      <c r="D21" s="46">
        <v>47.609117999999995</v>
      </c>
      <c r="E21" s="2"/>
    </row>
    <row r="22" spans="1:5" x14ac:dyDescent="0.25">
      <c r="A22" s="45">
        <v>38322</v>
      </c>
      <c r="B22" s="46">
        <v>43.268206999999997</v>
      </c>
      <c r="C22" s="46">
        <v>6.6197689999999998</v>
      </c>
      <c r="D22" s="46">
        <v>49.887975999999995</v>
      </c>
      <c r="E22" s="2"/>
    </row>
    <row r="23" spans="1:5" x14ac:dyDescent="0.25">
      <c r="A23" s="45">
        <v>38412</v>
      </c>
      <c r="B23" s="46">
        <v>39.812223000000003</v>
      </c>
      <c r="C23" s="46">
        <v>6.4606009999999996</v>
      </c>
      <c r="D23" s="47">
        <v>46.272824</v>
      </c>
      <c r="E23" s="2"/>
    </row>
    <row r="24" spans="1:5" x14ac:dyDescent="0.25">
      <c r="A24" s="45">
        <v>38504</v>
      </c>
      <c r="B24" s="46">
        <v>49.121063999999997</v>
      </c>
      <c r="C24" s="46">
        <v>3.0125679999999999</v>
      </c>
      <c r="D24" s="47">
        <v>52.133631999999999</v>
      </c>
      <c r="E24" s="2"/>
    </row>
    <row r="25" spans="1:5" x14ac:dyDescent="0.25">
      <c r="A25" s="45">
        <v>38596</v>
      </c>
      <c r="B25" s="46">
        <v>48.851039</v>
      </c>
      <c r="C25" s="46">
        <v>3.6099540000000001</v>
      </c>
      <c r="D25" s="47">
        <v>52.460993000000002</v>
      </c>
      <c r="E25" s="2"/>
    </row>
    <row r="26" spans="1:5" x14ac:dyDescent="0.25">
      <c r="A26" s="45">
        <v>38687</v>
      </c>
      <c r="B26" s="46">
        <v>50.665976000000001</v>
      </c>
      <c r="C26" s="46">
        <v>3.4040879999999998</v>
      </c>
      <c r="D26" s="47">
        <v>54.070064000000002</v>
      </c>
      <c r="E26" s="2"/>
    </row>
    <row r="27" spans="1:5" x14ac:dyDescent="0.25">
      <c r="A27" s="45">
        <v>38777</v>
      </c>
      <c r="B27" s="46">
        <v>51.166514000000006</v>
      </c>
      <c r="C27" s="46">
        <v>1.013198</v>
      </c>
      <c r="D27" s="46">
        <v>52.179712000000002</v>
      </c>
      <c r="E27" s="2"/>
    </row>
    <row r="28" spans="1:5" x14ac:dyDescent="0.25">
      <c r="A28" s="45">
        <v>38869</v>
      </c>
      <c r="B28" s="46">
        <v>40.293352999999996</v>
      </c>
      <c r="C28" s="46">
        <v>0.80263300000000004</v>
      </c>
      <c r="D28" s="46">
        <v>41.095986000000003</v>
      </c>
      <c r="E28" s="2"/>
    </row>
    <row r="29" spans="1:5" x14ac:dyDescent="0.25">
      <c r="A29" s="45">
        <v>38961</v>
      </c>
      <c r="B29" s="46">
        <v>41.429261999999994</v>
      </c>
      <c r="C29" s="46">
        <v>3.2889499999999998</v>
      </c>
      <c r="D29" s="46">
        <v>44.718212000000001</v>
      </c>
      <c r="E29" s="2"/>
    </row>
    <row r="30" spans="1:5" x14ac:dyDescent="0.25">
      <c r="A30" s="45">
        <v>39052</v>
      </c>
      <c r="B30" s="46">
        <v>39.150292999999998</v>
      </c>
      <c r="C30" s="46">
        <v>5.3568539999999993</v>
      </c>
      <c r="D30" s="46">
        <v>44.507146999999996</v>
      </c>
      <c r="E30" s="2"/>
    </row>
    <row r="31" spans="1:5" x14ac:dyDescent="0.25">
      <c r="A31" s="45">
        <v>39142</v>
      </c>
      <c r="B31" s="46">
        <v>34.340874999999997</v>
      </c>
      <c r="C31" s="46">
        <v>4.2490009999999998</v>
      </c>
      <c r="D31" s="46">
        <v>38.489875999999995</v>
      </c>
      <c r="E31" s="2"/>
    </row>
    <row r="32" spans="1:5" x14ac:dyDescent="0.25">
      <c r="A32" s="45">
        <v>39234</v>
      </c>
      <c r="B32" s="46">
        <v>26.868133</v>
      </c>
      <c r="C32" s="46">
        <v>3.2263440000000001</v>
      </c>
      <c r="D32" s="46">
        <v>30.094476999999998</v>
      </c>
      <c r="E32" s="2"/>
    </row>
    <row r="33" spans="1:5" x14ac:dyDescent="0.25">
      <c r="A33" s="45">
        <v>39326</v>
      </c>
      <c r="B33" s="46">
        <v>33.010444</v>
      </c>
      <c r="C33" s="46">
        <v>2.0772060000000003</v>
      </c>
      <c r="D33" s="46">
        <v>35.087650000000004</v>
      </c>
      <c r="E33" s="2"/>
    </row>
    <row r="34" spans="1:5" x14ac:dyDescent="0.25">
      <c r="A34" s="45">
        <v>39417</v>
      </c>
      <c r="B34" s="46">
        <v>29.417513</v>
      </c>
      <c r="C34" s="46">
        <v>2.9869820000000002</v>
      </c>
      <c r="D34" s="46">
        <v>32.404494999999997</v>
      </c>
      <c r="E34" s="2"/>
    </row>
    <row r="35" spans="1:5" x14ac:dyDescent="0.25">
      <c r="A35" s="45">
        <v>39508</v>
      </c>
      <c r="B35" s="46">
        <v>27.930539</v>
      </c>
      <c r="C35" s="46">
        <v>1.7704420000000001</v>
      </c>
      <c r="D35" s="46">
        <v>29.700980999999999</v>
      </c>
      <c r="E35" s="2"/>
    </row>
    <row r="36" spans="1:5" x14ac:dyDescent="0.25">
      <c r="A36" s="45">
        <v>39600</v>
      </c>
      <c r="B36" s="46">
        <v>25.992843000000001</v>
      </c>
      <c r="C36" s="46">
        <v>0.19989999999999999</v>
      </c>
      <c r="D36" s="46">
        <v>26.192743</v>
      </c>
      <c r="E36" s="2"/>
    </row>
    <row r="37" spans="1:5" x14ac:dyDescent="0.25">
      <c r="A37" s="45">
        <v>39692</v>
      </c>
      <c r="B37" s="46">
        <v>25.759834999999999</v>
      </c>
      <c r="C37" s="46">
        <v>2.6600739999999998</v>
      </c>
      <c r="D37" s="46">
        <v>28.419909000000001</v>
      </c>
      <c r="E37" s="2"/>
    </row>
    <row r="38" spans="1:5" x14ac:dyDescent="0.25">
      <c r="A38" s="45">
        <v>39783</v>
      </c>
      <c r="B38" s="46">
        <v>27.598469999999999</v>
      </c>
      <c r="C38" s="46">
        <v>3.8944640000000001</v>
      </c>
      <c r="D38" s="46">
        <v>31.492933999999998</v>
      </c>
      <c r="E38" s="2"/>
    </row>
    <row r="39" spans="1:5" x14ac:dyDescent="0.25">
      <c r="A39" s="45">
        <v>39873</v>
      </c>
      <c r="B39" s="46">
        <v>37.253629000000004</v>
      </c>
      <c r="C39" s="46">
        <v>2.7792540000000003</v>
      </c>
      <c r="D39" s="46">
        <v>40.032882999999998</v>
      </c>
      <c r="E39" s="2"/>
    </row>
    <row r="40" spans="1:5" x14ac:dyDescent="0.25">
      <c r="A40" s="45">
        <v>39965</v>
      </c>
      <c r="B40" s="46">
        <v>36.551069999999996</v>
      </c>
      <c r="C40" s="46">
        <v>1.4361470000000001</v>
      </c>
      <c r="D40" s="46">
        <v>37.987217000000001</v>
      </c>
      <c r="E40" s="2"/>
    </row>
    <row r="41" spans="1:5" x14ac:dyDescent="0.25">
      <c r="A41" s="45">
        <v>40057</v>
      </c>
      <c r="B41" s="46">
        <v>46.986569000000003</v>
      </c>
      <c r="C41" s="46">
        <v>0.94219199999999992</v>
      </c>
      <c r="D41" s="46">
        <v>47.928761000000002</v>
      </c>
      <c r="E41" s="2"/>
    </row>
    <row r="42" spans="1:5" ht="15" customHeight="1" x14ac:dyDescent="0.25">
      <c r="A42" s="45">
        <v>40148</v>
      </c>
      <c r="B42" s="46">
        <v>46.854776999999999</v>
      </c>
      <c r="C42" s="46">
        <v>0.65929700000000002</v>
      </c>
      <c r="D42" s="46">
        <v>47.514073999999994</v>
      </c>
      <c r="E42" s="2"/>
    </row>
    <row r="43" spans="1:5" x14ac:dyDescent="0.25">
      <c r="A43" s="45">
        <v>40238</v>
      </c>
      <c r="B43" s="46">
        <v>45.296916000000003</v>
      </c>
      <c r="C43" s="46">
        <v>0.73365400000000003</v>
      </c>
      <c r="D43" s="46">
        <v>46.030569999999997</v>
      </c>
      <c r="E43" s="2"/>
    </row>
    <row r="44" spans="1:5" x14ac:dyDescent="0.25">
      <c r="A44" s="45">
        <v>40330</v>
      </c>
      <c r="B44" s="46">
        <v>41.121016000000004</v>
      </c>
      <c r="C44" s="46">
        <v>0.90378199999999986</v>
      </c>
      <c r="D44" s="46">
        <v>42.024798000000004</v>
      </c>
      <c r="E44" s="2"/>
    </row>
    <row r="45" spans="1:5" x14ac:dyDescent="0.25">
      <c r="A45" s="45">
        <v>40422</v>
      </c>
      <c r="B45" s="46">
        <v>55.450995000000006</v>
      </c>
      <c r="C45" s="46">
        <v>3.714683</v>
      </c>
      <c r="D45" s="46">
        <v>59.165678</v>
      </c>
      <c r="E45" s="2"/>
    </row>
    <row r="46" spans="1:5" x14ac:dyDescent="0.25">
      <c r="A46" s="45">
        <v>40513</v>
      </c>
      <c r="B46" s="46">
        <v>80.932614999999998</v>
      </c>
      <c r="C46" s="46">
        <v>17.440864000000001</v>
      </c>
      <c r="D46" s="46">
        <v>98.373479000000003</v>
      </c>
      <c r="E46" s="2"/>
    </row>
    <row r="47" spans="1:5" x14ac:dyDescent="0.25">
      <c r="A47" s="45">
        <v>40603</v>
      </c>
      <c r="B47" s="46">
        <v>69.047309999999996</v>
      </c>
      <c r="C47" s="46">
        <v>0.96139770000000002</v>
      </c>
      <c r="D47" s="46">
        <v>70.008707700000002</v>
      </c>
      <c r="E47" s="2"/>
    </row>
    <row r="48" spans="1:5" x14ac:dyDescent="0.25">
      <c r="A48" s="45">
        <v>40695</v>
      </c>
      <c r="B48" s="46">
        <v>48.850140000000003</v>
      </c>
      <c r="C48" s="46">
        <v>0.54511699999999996</v>
      </c>
      <c r="D48" s="46">
        <v>49.395257000000001</v>
      </c>
      <c r="E48" s="2"/>
    </row>
    <row r="49" spans="1:5" x14ac:dyDescent="0.25">
      <c r="A49" s="45">
        <v>40787</v>
      </c>
      <c r="B49" s="46">
        <v>56.337610999999995</v>
      </c>
      <c r="C49" s="46">
        <v>4.2935699999999999</v>
      </c>
      <c r="D49" s="46">
        <v>60.631180999999998</v>
      </c>
      <c r="E49" s="2"/>
    </row>
    <row r="50" spans="1:5" x14ac:dyDescent="0.25">
      <c r="A50" s="45">
        <v>40878</v>
      </c>
      <c r="B50" s="46">
        <v>49.921508000000003</v>
      </c>
      <c r="C50" s="46">
        <v>3.7071299999999998</v>
      </c>
      <c r="D50" s="46">
        <v>53.628638000000002</v>
      </c>
      <c r="E50" s="2"/>
    </row>
    <row r="51" spans="1:5" x14ac:dyDescent="0.25">
      <c r="A51" s="45">
        <v>40969</v>
      </c>
      <c r="B51" s="46">
        <v>50.804503999999994</v>
      </c>
      <c r="C51" s="46">
        <v>0.62346100000000004</v>
      </c>
      <c r="D51" s="46">
        <v>51.427965</v>
      </c>
      <c r="E51" s="2"/>
    </row>
    <row r="52" spans="1:5" x14ac:dyDescent="0.25">
      <c r="A52" s="45">
        <v>41061</v>
      </c>
      <c r="B52" s="46">
        <v>52.341840000000005</v>
      </c>
      <c r="C52" s="46">
        <v>1.8898350000000002</v>
      </c>
      <c r="D52" s="46">
        <v>54.231674999999996</v>
      </c>
      <c r="E52" s="2"/>
    </row>
    <row r="53" spans="1:5" x14ac:dyDescent="0.25">
      <c r="A53" s="45">
        <v>41153</v>
      </c>
      <c r="B53" s="46">
        <v>40.390300000000003</v>
      </c>
      <c r="C53" s="46">
        <v>7.1251999999999995</v>
      </c>
      <c r="D53" s="46">
        <v>47.515499999999996</v>
      </c>
      <c r="E53" s="2"/>
    </row>
    <row r="54" spans="1:5" x14ac:dyDescent="0.25">
      <c r="A54" s="45">
        <v>41244</v>
      </c>
      <c r="B54" s="46">
        <v>38.498907000000003</v>
      </c>
      <c r="C54" s="46">
        <v>6.3771730000000009</v>
      </c>
      <c r="D54" s="46">
        <v>44.876080000000002</v>
      </c>
      <c r="E54" s="2"/>
    </row>
    <row r="55" spans="1:5" ht="15.75" customHeight="1" x14ac:dyDescent="0.25">
      <c r="A55" s="45">
        <v>41334</v>
      </c>
      <c r="B55" s="46">
        <v>21.294914000000002</v>
      </c>
      <c r="C55" s="46">
        <v>2.7126510000000001</v>
      </c>
      <c r="D55" s="46">
        <v>24.007565</v>
      </c>
      <c r="E55" s="2"/>
    </row>
    <row r="56" spans="1:5" ht="15.75" customHeight="1" x14ac:dyDescent="0.25">
      <c r="A56" s="45">
        <v>41426</v>
      </c>
      <c r="B56" s="46">
        <v>22.082663</v>
      </c>
      <c r="C56" s="46">
        <v>0.62040700000000004</v>
      </c>
      <c r="D56" s="46">
        <v>22.70307</v>
      </c>
      <c r="E56" s="2"/>
    </row>
    <row r="57" spans="1:5" ht="15.75" customHeight="1" x14ac:dyDescent="0.25">
      <c r="A57" s="45">
        <v>41518</v>
      </c>
      <c r="B57" s="46">
        <v>29.242741000000002</v>
      </c>
      <c r="C57" s="46">
        <v>2.2325539999999999</v>
      </c>
      <c r="D57" s="46">
        <v>31.475295000000003</v>
      </c>
      <c r="E57" s="2"/>
    </row>
    <row r="58" spans="1:5" ht="15.75" customHeight="1" x14ac:dyDescent="0.25">
      <c r="A58" s="45">
        <v>41609</v>
      </c>
      <c r="B58" s="46">
        <v>23.124832099999999</v>
      </c>
      <c r="C58" s="46">
        <v>5.5068700000000002</v>
      </c>
      <c r="D58" s="46">
        <v>28.631702100000002</v>
      </c>
      <c r="E58" s="2"/>
    </row>
    <row r="59" spans="1:5" ht="15.75" customHeight="1" x14ac:dyDescent="0.25">
      <c r="A59" s="45">
        <v>41699</v>
      </c>
      <c r="B59" s="46">
        <v>29.122821000000002</v>
      </c>
      <c r="C59" s="46">
        <v>2.622957</v>
      </c>
      <c r="D59" s="46">
        <v>31.745778000000001</v>
      </c>
      <c r="E59" s="2"/>
    </row>
    <row r="60" spans="1:5" ht="15.75" customHeight="1" x14ac:dyDescent="0.25">
      <c r="A60" s="45">
        <v>41791</v>
      </c>
      <c r="B60" s="46">
        <v>25.113449000000003</v>
      </c>
      <c r="C60" s="46">
        <v>2.1794820000000001</v>
      </c>
      <c r="D60" s="46">
        <v>27.292931000000003</v>
      </c>
      <c r="E60" s="2"/>
    </row>
    <row r="61" spans="1:5" ht="15.75" customHeight="1" x14ac:dyDescent="0.25">
      <c r="A61" s="45">
        <v>41883</v>
      </c>
      <c r="B61" s="46">
        <v>35.527360999999999</v>
      </c>
      <c r="C61" s="46">
        <v>4.3463279999999997</v>
      </c>
      <c r="D61" s="46">
        <v>39.873688999999999</v>
      </c>
      <c r="E61" s="2"/>
    </row>
    <row r="62" spans="1:5" ht="15.75" customHeight="1" x14ac:dyDescent="0.25">
      <c r="A62" s="45">
        <v>41974</v>
      </c>
      <c r="B62" s="46">
        <v>36.422925999999997</v>
      </c>
      <c r="C62" s="46">
        <v>4.6286690000000004</v>
      </c>
      <c r="D62" s="46">
        <v>41.051594999999999</v>
      </c>
      <c r="E62" s="2"/>
    </row>
    <row r="63" spans="1:5" ht="15.75" customHeight="1" x14ac:dyDescent="0.25">
      <c r="A63" s="45">
        <v>42064</v>
      </c>
      <c r="B63" s="46">
        <v>23.572286999999999</v>
      </c>
      <c r="C63" s="46">
        <v>1.848662</v>
      </c>
      <c r="D63" s="46">
        <v>25.420949</v>
      </c>
      <c r="E63" s="2"/>
    </row>
    <row r="64" spans="1:5" ht="15.75" customHeight="1" x14ac:dyDescent="0.25">
      <c r="A64" s="45">
        <v>42156</v>
      </c>
      <c r="B64" s="46">
        <v>14.659387000000001</v>
      </c>
      <c r="C64" s="46">
        <v>1.65991</v>
      </c>
      <c r="D64" s="46">
        <v>16.319296999999999</v>
      </c>
      <c r="E64" s="2"/>
    </row>
    <row r="65" spans="1:5" ht="15.75" customHeight="1" x14ac:dyDescent="0.25">
      <c r="A65" s="45">
        <v>42248</v>
      </c>
      <c r="B65" s="46">
        <v>15.160246000000001</v>
      </c>
      <c r="C65" s="46">
        <v>2.399089</v>
      </c>
      <c r="D65" s="46">
        <v>17.559334999999997</v>
      </c>
      <c r="E65" s="2"/>
    </row>
    <row r="66" spans="1:5" ht="15.75" customHeight="1" x14ac:dyDescent="0.25">
      <c r="A66" s="45">
        <v>42339</v>
      </c>
      <c r="B66" s="46">
        <v>18.978988000000001</v>
      </c>
      <c r="C66" s="46">
        <v>3.7047349999999999</v>
      </c>
      <c r="D66" s="46">
        <v>22.683723000000001</v>
      </c>
      <c r="E66" s="2"/>
    </row>
    <row r="67" spans="1:5" ht="15.75" customHeight="1" x14ac:dyDescent="0.25">
      <c r="A67" s="45">
        <v>42430</v>
      </c>
      <c r="B67" s="46">
        <v>16.797696999999999</v>
      </c>
      <c r="C67" s="46">
        <v>2.1561349999999999</v>
      </c>
      <c r="D67" s="46">
        <v>18.953831999999998</v>
      </c>
      <c r="E67" s="2"/>
    </row>
    <row r="68" spans="1:5" ht="15.75" customHeight="1" x14ac:dyDescent="0.25">
      <c r="A68" s="45">
        <v>42522</v>
      </c>
      <c r="B68" s="46">
        <v>19.962669999999999</v>
      </c>
      <c r="C68" s="46">
        <v>1.3631980000000001</v>
      </c>
      <c r="D68" s="46">
        <v>21.325868</v>
      </c>
      <c r="E68" s="2"/>
    </row>
    <row r="69" spans="1:5" ht="15.75" customHeight="1" x14ac:dyDescent="0.25">
      <c r="A69" s="45">
        <v>42614</v>
      </c>
      <c r="B69" s="46">
        <v>30.281534000000001</v>
      </c>
      <c r="C69" s="46">
        <v>2.4598550000000001</v>
      </c>
      <c r="D69" s="46">
        <v>32.741388999999998</v>
      </c>
      <c r="E69" s="2"/>
    </row>
    <row r="70" spans="1:5" ht="15.75" customHeight="1" x14ac:dyDescent="0.25">
      <c r="A70" s="45">
        <v>42705</v>
      </c>
      <c r="B70" s="46">
        <v>34.213317000000004</v>
      </c>
      <c r="C70" s="46">
        <v>1.9194249999999999</v>
      </c>
      <c r="D70" s="46">
        <v>36.132742</v>
      </c>
      <c r="E70" s="2"/>
    </row>
    <row r="71" spans="1:5" ht="15.75" customHeight="1" x14ac:dyDescent="0.25">
      <c r="A71" s="45">
        <v>42795</v>
      </c>
      <c r="B71" s="46">
        <v>34.684266999999998</v>
      </c>
      <c r="C71" s="46">
        <v>1.378649</v>
      </c>
      <c r="D71" s="46">
        <v>36.062916000000001</v>
      </c>
      <c r="E71" s="2"/>
    </row>
    <row r="72" spans="1:5" ht="15.75" customHeight="1" x14ac:dyDescent="0.25">
      <c r="A72" s="45">
        <v>42887</v>
      </c>
      <c r="B72" s="46">
        <v>39.165661</v>
      </c>
      <c r="C72" s="46">
        <v>0.97868200000000005</v>
      </c>
      <c r="D72" s="46">
        <v>40.144342999999999</v>
      </c>
      <c r="E72" s="2"/>
    </row>
    <row r="73" spans="1:5" ht="15.75" customHeight="1" x14ac:dyDescent="0.25">
      <c r="A73" s="45">
        <v>42979</v>
      </c>
      <c r="B73" s="46">
        <v>47.379586000000003</v>
      </c>
      <c r="C73" s="46">
        <v>1.02125</v>
      </c>
      <c r="D73" s="47">
        <v>48.400835999999998</v>
      </c>
      <c r="E73" s="2"/>
    </row>
    <row r="74" spans="1:5" ht="15.75" customHeight="1" x14ac:dyDescent="0.25">
      <c r="A74" s="45">
        <v>43070</v>
      </c>
      <c r="B74" s="46">
        <v>54.927672999999999</v>
      </c>
      <c r="C74" s="46">
        <v>0.83935099999999996</v>
      </c>
      <c r="D74" s="47">
        <v>55.767023999999999</v>
      </c>
      <c r="E74" s="2"/>
    </row>
    <row r="75" spans="1:5" ht="15.75" customHeight="1" x14ac:dyDescent="0.25">
      <c r="A75" s="45">
        <v>43160</v>
      </c>
      <c r="B75" s="46">
        <v>36.767920999999902</v>
      </c>
      <c r="C75" s="46">
        <v>1.01475</v>
      </c>
      <c r="D75" s="47">
        <v>37.782670999999901</v>
      </c>
      <c r="E75" s="2"/>
    </row>
    <row r="76" spans="1:5" ht="15.75" customHeight="1" x14ac:dyDescent="0.25">
      <c r="A76" s="45">
        <v>43252</v>
      </c>
      <c r="B76" s="46">
        <v>44.374483999999995</v>
      </c>
      <c r="C76" s="46">
        <v>0.93200000000000005</v>
      </c>
      <c r="D76" s="47">
        <v>45.306483999999998</v>
      </c>
      <c r="E76" s="2"/>
    </row>
    <row r="77" spans="1:5" ht="15.75" customHeight="1" x14ac:dyDescent="0.25">
      <c r="A77" s="45">
        <v>43344</v>
      </c>
      <c r="B77" s="46">
        <v>43.692264999999999</v>
      </c>
      <c r="C77" s="46">
        <v>2.2891000000000004</v>
      </c>
      <c r="D77" s="47">
        <v>45.981364999999997</v>
      </c>
      <c r="E77" s="2"/>
    </row>
    <row r="78" spans="1:5" ht="15.75" customHeight="1" x14ac:dyDescent="0.25">
      <c r="A78" s="45">
        <v>43435</v>
      </c>
      <c r="B78" s="46">
        <v>47.673231000000001</v>
      </c>
      <c r="C78" s="46">
        <v>2.3719999999999999</v>
      </c>
      <c r="D78" s="47">
        <v>50.045231000000001</v>
      </c>
      <c r="E78" s="2"/>
    </row>
    <row r="79" spans="1:5" ht="15.75" customHeight="1" x14ac:dyDescent="0.25">
      <c r="A79" s="45">
        <v>43525</v>
      </c>
      <c r="B79" s="46">
        <v>52.609549000000001</v>
      </c>
      <c r="C79" s="46">
        <v>1.7977000000000003</v>
      </c>
      <c r="D79" s="47">
        <v>54.407248999999993</v>
      </c>
      <c r="E79" s="2"/>
    </row>
    <row r="80" spans="1:5" ht="15.75" customHeight="1" x14ac:dyDescent="0.25">
      <c r="A80" s="45">
        <v>43617</v>
      </c>
      <c r="B80" s="46">
        <v>44.858597000000003</v>
      </c>
      <c r="C80" s="46">
        <v>2.1151499999999999</v>
      </c>
      <c r="D80" s="47">
        <v>46.973746999999996</v>
      </c>
      <c r="E80" s="2"/>
    </row>
    <row r="81" spans="1:5" ht="15.75" customHeight="1" x14ac:dyDescent="0.25">
      <c r="A81" s="45">
        <v>43709</v>
      </c>
      <c r="B81" s="46">
        <v>48.331227999999996</v>
      </c>
      <c r="C81" s="46">
        <v>1.1274999999999999</v>
      </c>
      <c r="D81" s="46">
        <v>49.458727999999994</v>
      </c>
      <c r="E81" s="2"/>
    </row>
    <row r="82" spans="1:5" ht="15.75" customHeight="1" x14ac:dyDescent="0.25">
      <c r="A82" s="45">
        <v>43800</v>
      </c>
      <c r="B82" s="46">
        <v>51.191367999999997</v>
      </c>
      <c r="C82" s="46">
        <v>0.88075000000000003</v>
      </c>
      <c r="D82" s="64">
        <v>52.072117999999996</v>
      </c>
      <c r="E82" s="2"/>
    </row>
    <row r="83" spans="1:5" ht="15.75" customHeight="1" x14ac:dyDescent="0.25">
      <c r="A83" s="45">
        <v>43891</v>
      </c>
      <c r="B83" s="46">
        <v>60.878361999999996</v>
      </c>
      <c r="C83" s="46">
        <v>1.67075</v>
      </c>
      <c r="D83" s="64">
        <v>62.549112000000001</v>
      </c>
      <c r="E83" s="2"/>
    </row>
    <row r="84" spans="1:5" ht="15.75" customHeight="1" x14ac:dyDescent="0.25">
      <c r="A84" s="45">
        <v>43983</v>
      </c>
      <c r="B84" s="46">
        <v>47.639132000000004</v>
      </c>
      <c r="C84" s="46">
        <v>3.58134</v>
      </c>
      <c r="D84" s="64">
        <v>51.220472000000001</v>
      </c>
      <c r="E84" s="2"/>
    </row>
    <row r="85" spans="1:5" ht="15.75" customHeight="1" x14ac:dyDescent="0.25">
      <c r="A85" s="45">
        <v>44075</v>
      </c>
      <c r="B85" s="46">
        <v>54.258069000000006</v>
      </c>
      <c r="C85" s="46">
        <v>4.4782500000000001</v>
      </c>
      <c r="D85" s="46">
        <v>58.736319000000002</v>
      </c>
      <c r="E85" s="2"/>
    </row>
    <row r="86" spans="1:5" ht="15.75" customHeight="1" x14ac:dyDescent="0.25">
      <c r="A86" s="45">
        <v>44166</v>
      </c>
      <c r="B86" s="46">
        <v>51.497630999999998</v>
      </c>
      <c r="C86" s="46">
        <v>4.3373300000000006</v>
      </c>
      <c r="D86" s="46">
        <v>55.834960999999993</v>
      </c>
      <c r="E86" s="2"/>
    </row>
    <row r="87" spans="1:5" ht="15.75" customHeight="1" x14ac:dyDescent="0.25">
      <c r="A87" s="45">
        <v>44256</v>
      </c>
      <c r="B87" s="46">
        <v>61.146203</v>
      </c>
      <c r="C87" s="46">
        <v>2.4462000000000002</v>
      </c>
      <c r="D87" s="46">
        <v>63.592403000000004</v>
      </c>
      <c r="E87" s="2"/>
    </row>
    <row r="88" spans="1:5" ht="15.75" customHeight="1" x14ac:dyDescent="0.25">
      <c r="A88" s="45">
        <v>44348</v>
      </c>
      <c r="B88" s="46">
        <v>62.354400000000005</v>
      </c>
      <c r="C88" s="46">
        <v>2.2367750000000002</v>
      </c>
      <c r="D88" s="64">
        <v>64.591174999999993</v>
      </c>
      <c r="E88" s="2"/>
    </row>
    <row r="89" spans="1:5" ht="15.75" customHeight="1" x14ac:dyDescent="0.25">
      <c r="A89" s="45">
        <v>44441</v>
      </c>
      <c r="B89" s="46">
        <v>57.417175999999998</v>
      </c>
      <c r="C89" s="46">
        <v>2.3273999999999999</v>
      </c>
      <c r="D89" s="64">
        <v>59.744575999999995</v>
      </c>
      <c r="E89" s="2"/>
    </row>
    <row r="90" spans="1:5" ht="15.75" customHeight="1" x14ac:dyDescent="0.25">
      <c r="A90" s="45">
        <v>44531</v>
      </c>
      <c r="B90" s="46">
        <v>59.255067000000011</v>
      </c>
      <c r="C90" s="46">
        <v>2.1063999999999998</v>
      </c>
      <c r="D90" s="46">
        <v>61.361467000000005</v>
      </c>
      <c r="E90" s="2"/>
    </row>
    <row r="91" spans="1:5" ht="15.75" customHeight="1" x14ac:dyDescent="0.25">
      <c r="A91" s="45">
        <v>44621</v>
      </c>
      <c r="B91" s="46">
        <v>46.955322000000002</v>
      </c>
      <c r="C91" s="46">
        <v>2.789927</v>
      </c>
      <c r="D91" s="46">
        <v>49.745249000000001</v>
      </c>
      <c r="E91" s="2"/>
    </row>
    <row r="92" spans="1:5" ht="15.75" customHeight="1" x14ac:dyDescent="0.25">
      <c r="A92" s="45">
        <v>44713</v>
      </c>
      <c r="B92" s="46">
        <v>44.749836000000002</v>
      </c>
      <c r="C92" s="46">
        <v>3.1088500000000003</v>
      </c>
      <c r="D92" s="46">
        <v>47.858686000000006</v>
      </c>
      <c r="E92" s="2"/>
    </row>
    <row r="93" spans="1:5" ht="15.75" customHeight="1" x14ac:dyDescent="0.25">
      <c r="A93" s="45">
        <v>44805</v>
      </c>
      <c r="B93" s="46">
        <v>48.429283999999996</v>
      </c>
      <c r="C93" s="46">
        <v>4.1554500000000001</v>
      </c>
      <c r="D93" s="64">
        <v>52.584734000000012</v>
      </c>
      <c r="E93" s="2"/>
    </row>
    <row r="94" spans="1:5" ht="15.75" customHeight="1" x14ac:dyDescent="0.25">
      <c r="A94" s="45">
        <v>44896</v>
      </c>
      <c r="B94" s="46">
        <v>56.334336999999998</v>
      </c>
      <c r="C94" s="46">
        <v>4.3189999999999991</v>
      </c>
      <c r="D94" s="46">
        <v>60.653337000000001</v>
      </c>
      <c r="E94" s="2"/>
    </row>
    <row r="95" spans="1:5" ht="15.75" customHeight="1" x14ac:dyDescent="0.25">
      <c r="A95" s="45">
        <v>44986</v>
      </c>
      <c r="B95" s="46">
        <v>50.595695000000006</v>
      </c>
      <c r="C95" s="46">
        <v>4.5296500000000002</v>
      </c>
      <c r="D95" s="46">
        <v>55.125345000000003</v>
      </c>
      <c r="E95" s="2"/>
    </row>
    <row r="96" spans="1:5" ht="15.75" customHeight="1" x14ac:dyDescent="0.25">
      <c r="A96" s="45">
        <v>45078</v>
      </c>
      <c r="B96" s="46">
        <v>53.621221000000006</v>
      </c>
      <c r="C96" s="46">
        <v>4.0426500000000001</v>
      </c>
      <c r="D96" s="46">
        <v>57.663871000000015</v>
      </c>
      <c r="E96" s="2"/>
    </row>
    <row r="97" spans="1:5" ht="15.75" customHeight="1" x14ac:dyDescent="0.25">
      <c r="A97" s="45">
        <v>45170</v>
      </c>
      <c r="B97" s="46">
        <v>50.906059000000006</v>
      </c>
      <c r="C97" s="46">
        <v>2.7338499999999999</v>
      </c>
      <c r="D97" s="46">
        <v>53.639909000000003</v>
      </c>
      <c r="E97" s="2"/>
    </row>
    <row r="98" spans="1:5" ht="15.75" customHeight="1" x14ac:dyDescent="0.25">
      <c r="A98" s="45">
        <v>45261</v>
      </c>
      <c r="B98" s="46">
        <v>88.199776000000014</v>
      </c>
      <c r="C98" s="46">
        <v>2.6657999999999999</v>
      </c>
      <c r="D98" s="46">
        <v>90.865576000000004</v>
      </c>
      <c r="E98" s="2"/>
    </row>
    <row r="99" spans="1:5" ht="15.75" customHeight="1" x14ac:dyDescent="0.25">
      <c r="A99" s="45">
        <v>45352</v>
      </c>
      <c r="B99" s="46">
        <v>70.443673000000004</v>
      </c>
      <c r="C99" s="46">
        <v>2.6345999999999998</v>
      </c>
      <c r="D99" s="46">
        <v>73.07827300000001</v>
      </c>
      <c r="E99" s="2"/>
    </row>
    <row r="100" spans="1:5" ht="15.75" customHeight="1" x14ac:dyDescent="0.25">
      <c r="A100" s="45">
        <v>45444</v>
      </c>
      <c r="B100" s="46">
        <v>32.463361999999996</v>
      </c>
      <c r="C100" s="46">
        <v>3.1691499999999997</v>
      </c>
      <c r="D100" s="46">
        <v>35.632511999999998</v>
      </c>
      <c r="E100" s="2"/>
    </row>
    <row r="101" spans="1:5" ht="15.75" customHeight="1" x14ac:dyDescent="0.25">
      <c r="A101" s="45">
        <v>45536</v>
      </c>
      <c r="B101" s="46">
        <v>71.417662000000007</v>
      </c>
      <c r="C101" s="46">
        <v>7.5299500000000004</v>
      </c>
      <c r="D101" s="64">
        <v>78.947612000000007</v>
      </c>
      <c r="E101" s="2"/>
    </row>
    <row r="102" spans="1:5" ht="15.75" customHeight="1" x14ac:dyDescent="0.25">
      <c r="A102" s="45">
        <v>45627</v>
      </c>
      <c r="B102" s="46">
        <v>68.219241000000011</v>
      </c>
      <c r="C102" s="46">
        <v>0.75689999999999991</v>
      </c>
      <c r="D102" s="64">
        <v>68.976141000000013</v>
      </c>
      <c r="E102" s="2"/>
    </row>
    <row r="103" spans="1:5" x14ac:dyDescent="0.25">
      <c r="A103" s="48"/>
      <c r="B103" s="49"/>
      <c r="C103" s="50"/>
      <c r="D103" s="51"/>
      <c r="E103" s="2"/>
    </row>
    <row r="104" spans="1:5" x14ac:dyDescent="0.25">
      <c r="A104" s="52"/>
      <c r="B104" s="53"/>
      <c r="C104" s="53"/>
      <c r="D104" s="54"/>
    </row>
    <row r="105" spans="1:5" x14ac:dyDescent="0.25">
      <c r="A105" s="55" t="s">
        <v>6</v>
      </c>
      <c r="B105" s="56"/>
      <c r="C105" s="56"/>
      <c r="D105" s="57"/>
    </row>
    <row r="106" spans="1:5" x14ac:dyDescent="0.25">
      <c r="A106" s="58"/>
      <c r="B106" s="59"/>
      <c r="C106" s="59"/>
      <c r="D106" s="60"/>
    </row>
    <row r="107" spans="1:5" x14ac:dyDescent="0.25">
      <c r="A107" s="61"/>
      <c r="B107" s="62"/>
      <c r="C107" s="62"/>
      <c r="D107" s="62"/>
    </row>
    <row r="108" spans="1:5" x14ac:dyDescent="0.25">
      <c r="A108" s="61"/>
      <c r="B108" s="61"/>
      <c r="C108" s="61"/>
      <c r="D108" s="61"/>
    </row>
    <row r="109" spans="1:5" x14ac:dyDescent="0.25">
      <c r="A109" s="61"/>
      <c r="B109" s="61"/>
      <c r="C109" s="61"/>
      <c r="D109" s="61"/>
    </row>
  </sheetData>
  <mergeCells count="2">
    <mergeCell ref="A5:D5"/>
    <mergeCell ref="A4:C4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79"/>
  <sheetViews>
    <sheetView workbookViewId="0">
      <pane xSplit="1" ySplit="6" topLeftCell="B27" activePane="bottomRight" state="frozen"/>
      <selection pane="topRight" activeCell="B1" sqref="B1"/>
      <selection pane="bottomLeft" activeCell="A7" sqref="A7"/>
      <selection pane="bottomRight" activeCell="G31" sqref="G31"/>
    </sheetView>
  </sheetViews>
  <sheetFormatPr defaultColWidth="12.6640625" defaultRowHeight="15.75" x14ac:dyDescent="0.25"/>
  <cols>
    <col min="1" max="4" width="15.33203125" style="29" customWidth="1"/>
  </cols>
  <sheetData>
    <row r="1" spans="1:4" x14ac:dyDescent="0.25">
      <c r="A1" s="23" t="s">
        <v>8</v>
      </c>
      <c r="B1" s="24"/>
      <c r="C1" s="24"/>
      <c r="D1" s="25"/>
    </row>
    <row r="2" spans="1:4" x14ac:dyDescent="0.25">
      <c r="A2" s="26"/>
      <c r="B2" s="27"/>
      <c r="C2" s="27"/>
      <c r="D2" s="28"/>
    </row>
    <row r="3" spans="1:4" x14ac:dyDescent="0.25">
      <c r="A3" s="35" t="s">
        <v>0</v>
      </c>
      <c r="B3" s="36"/>
      <c r="C3" s="36"/>
      <c r="D3" s="37" t="s">
        <v>1</v>
      </c>
    </row>
    <row r="4" spans="1:4" x14ac:dyDescent="0.25">
      <c r="A4" s="38" t="s">
        <v>7</v>
      </c>
      <c r="B4" s="16"/>
      <c r="C4" s="16"/>
      <c r="D4" s="17"/>
    </row>
    <row r="5" spans="1:4" x14ac:dyDescent="0.25">
      <c r="A5" s="85"/>
      <c r="B5" s="86"/>
      <c r="C5" s="86"/>
      <c r="D5" s="87"/>
    </row>
    <row r="6" spans="1:4" s="30" customFormat="1" x14ac:dyDescent="0.25">
      <c r="A6" s="22" t="s">
        <v>5</v>
      </c>
      <c r="B6" s="22" t="s">
        <v>2</v>
      </c>
      <c r="C6" s="22" t="s">
        <v>3</v>
      </c>
      <c r="D6" s="22" t="s">
        <v>4</v>
      </c>
    </row>
    <row r="7" spans="1:4" x14ac:dyDescent="0.25">
      <c r="A7" s="63">
        <v>1995</v>
      </c>
      <c r="B7" s="46">
        <v>180.4</v>
      </c>
      <c r="C7" s="46">
        <v>31.5</v>
      </c>
      <c r="D7" s="64">
        <v>211.9</v>
      </c>
    </row>
    <row r="8" spans="1:4" x14ac:dyDescent="0.25">
      <c r="A8" s="63">
        <v>1996</v>
      </c>
      <c r="B8" s="46">
        <v>81.2</v>
      </c>
      <c r="C8" s="65">
        <v>16</v>
      </c>
      <c r="D8" s="64">
        <v>97.2</v>
      </c>
    </row>
    <row r="9" spans="1:4" x14ac:dyDescent="0.25">
      <c r="A9" s="63">
        <v>1997</v>
      </c>
      <c r="B9" s="46">
        <v>70.900000000000006</v>
      </c>
      <c r="C9" s="46">
        <v>28.1</v>
      </c>
      <c r="D9" s="47">
        <v>99</v>
      </c>
    </row>
    <row r="10" spans="1:4" x14ac:dyDescent="0.25">
      <c r="A10" s="63">
        <v>1998</v>
      </c>
      <c r="B10" s="46">
        <v>123.1</v>
      </c>
      <c r="C10" s="46">
        <v>28.1</v>
      </c>
      <c r="D10" s="47">
        <v>151.19999999999999</v>
      </c>
    </row>
    <row r="11" spans="1:4" x14ac:dyDescent="0.25">
      <c r="A11" s="63">
        <v>1999</v>
      </c>
      <c r="B11" s="46">
        <v>142.5</v>
      </c>
      <c r="C11" s="46">
        <v>28.2</v>
      </c>
      <c r="D11" s="47">
        <v>170.7</v>
      </c>
    </row>
    <row r="12" spans="1:4" x14ac:dyDescent="0.25">
      <c r="A12" s="63">
        <v>2000</v>
      </c>
      <c r="B12" s="46">
        <v>169.4</v>
      </c>
      <c r="C12" s="46">
        <v>29.1</v>
      </c>
      <c r="D12" s="47">
        <v>198.5</v>
      </c>
    </row>
    <row r="13" spans="1:4" x14ac:dyDescent="0.25">
      <c r="A13" s="63">
        <v>2001</v>
      </c>
      <c r="B13" s="46">
        <v>154.95756199999997</v>
      </c>
      <c r="C13" s="46">
        <v>20.438773999999999</v>
      </c>
      <c r="D13" s="46">
        <v>175.39633600000002</v>
      </c>
    </row>
    <row r="14" spans="1:4" x14ac:dyDescent="0.25">
      <c r="A14" s="63">
        <v>2002</v>
      </c>
      <c r="B14" s="46">
        <v>156.00471099999999</v>
      </c>
      <c r="C14" s="46">
        <v>19.625485000000001</v>
      </c>
      <c r="D14" s="46">
        <v>175.63019600000001</v>
      </c>
    </row>
    <row r="15" spans="1:4" x14ac:dyDescent="0.25">
      <c r="A15" s="63">
        <v>2003</v>
      </c>
      <c r="B15" s="46">
        <v>175.347241</v>
      </c>
      <c r="C15" s="46">
        <v>26.940639000000004</v>
      </c>
      <c r="D15" s="46">
        <v>202.28787999999997</v>
      </c>
    </row>
    <row r="16" spans="1:4" x14ac:dyDescent="0.25">
      <c r="A16" s="63">
        <v>2004</v>
      </c>
      <c r="B16" s="46">
        <v>169.06855899999999</v>
      </c>
      <c r="C16" s="46">
        <v>14.608267999999999</v>
      </c>
      <c r="D16" s="46">
        <v>183.72830699999997</v>
      </c>
    </row>
    <row r="17" spans="1:5" x14ac:dyDescent="0.25">
      <c r="A17" s="63">
        <v>2005</v>
      </c>
      <c r="B17" s="46">
        <v>188.5</v>
      </c>
      <c r="C17" s="46">
        <v>16.5</v>
      </c>
      <c r="D17" s="47">
        <v>205</v>
      </c>
    </row>
    <row r="18" spans="1:5" x14ac:dyDescent="0.25">
      <c r="A18" s="63">
        <v>2006</v>
      </c>
      <c r="B18" s="46">
        <v>172.039422</v>
      </c>
      <c r="C18" s="46">
        <v>10.461634999999999</v>
      </c>
      <c r="D18" s="46">
        <v>182.501057</v>
      </c>
    </row>
    <row r="19" spans="1:5" x14ac:dyDescent="0.25">
      <c r="A19" s="63">
        <v>2007</v>
      </c>
      <c r="B19" s="46">
        <v>123.636965</v>
      </c>
      <c r="C19" s="46">
        <v>12.539532999999999</v>
      </c>
      <c r="D19" s="46">
        <v>136.07649800000002</v>
      </c>
      <c r="E19" s="1"/>
    </row>
    <row r="20" spans="1:5" x14ac:dyDescent="0.25">
      <c r="A20" s="63">
        <v>2008</v>
      </c>
      <c r="B20" s="46">
        <v>107.28168700000001</v>
      </c>
      <c r="C20" s="46">
        <v>8.5248799999999996</v>
      </c>
      <c r="D20" s="46">
        <v>115.80656699999997</v>
      </c>
      <c r="E20" s="2"/>
    </row>
    <row r="21" spans="1:5" x14ac:dyDescent="0.25">
      <c r="A21" s="63">
        <v>2009</v>
      </c>
      <c r="B21" s="46">
        <v>167.64604500000002</v>
      </c>
      <c r="C21" s="46">
        <v>5.8168899999999999</v>
      </c>
      <c r="D21" s="46">
        <v>173.46293500000002</v>
      </c>
      <c r="E21" s="2"/>
    </row>
    <row r="22" spans="1:5" x14ac:dyDescent="0.25">
      <c r="A22" s="63">
        <v>2010</v>
      </c>
      <c r="B22" s="46">
        <v>222.80154200000001</v>
      </c>
      <c r="C22" s="46">
        <v>22.792983</v>
      </c>
      <c r="D22" s="46">
        <v>245.594525</v>
      </c>
      <c r="E22" s="2"/>
    </row>
    <row r="23" spans="1:5" x14ac:dyDescent="0.25">
      <c r="A23" s="63">
        <v>2011</v>
      </c>
      <c r="B23" s="46">
        <v>224.15656899999999</v>
      </c>
      <c r="C23" s="46">
        <v>9.5072147000000005</v>
      </c>
      <c r="D23" s="46">
        <v>233.66378370000001</v>
      </c>
      <c r="E23" s="2"/>
    </row>
    <row r="24" spans="1:5" x14ac:dyDescent="0.25">
      <c r="A24" s="63">
        <v>2012</v>
      </c>
      <c r="B24" s="46">
        <v>182.035551</v>
      </c>
      <c r="C24" s="46">
        <v>16.015669000000003</v>
      </c>
      <c r="D24" s="46">
        <v>198.05122</v>
      </c>
      <c r="E24" s="2"/>
    </row>
    <row r="25" spans="1:5" x14ac:dyDescent="0.25">
      <c r="A25" s="63">
        <v>2013</v>
      </c>
      <c r="B25" s="46">
        <v>95.745150100000018</v>
      </c>
      <c r="C25" s="46">
        <v>11.072482000000001</v>
      </c>
      <c r="D25" s="46">
        <v>106.81763210000001</v>
      </c>
      <c r="E25" s="2"/>
    </row>
    <row r="26" spans="1:5" x14ac:dyDescent="0.25">
      <c r="A26" s="63">
        <v>2014</v>
      </c>
      <c r="B26" s="46">
        <v>126.18655700000001</v>
      </c>
      <c r="C26" s="46">
        <v>13.777436</v>
      </c>
      <c r="D26" s="46">
        <v>139.96399299999999</v>
      </c>
      <c r="E26" s="2"/>
    </row>
    <row r="27" spans="1:5" x14ac:dyDescent="0.25">
      <c r="A27" s="63">
        <v>2015</v>
      </c>
      <c r="B27" s="46">
        <v>72.370908</v>
      </c>
      <c r="C27" s="46">
        <v>9.6123960000000004</v>
      </c>
      <c r="D27" s="46">
        <v>81.983304000000004</v>
      </c>
      <c r="E27" s="2"/>
    </row>
    <row r="28" spans="1:5" x14ac:dyDescent="0.25">
      <c r="A28" s="63">
        <v>2016</v>
      </c>
      <c r="B28" s="46">
        <v>101.25521800000001</v>
      </c>
      <c r="C28" s="46">
        <v>7.8986130000000001</v>
      </c>
      <c r="D28" s="46">
        <v>109.15383100000001</v>
      </c>
      <c r="E28" s="2"/>
    </row>
    <row r="29" spans="1:5" x14ac:dyDescent="0.25">
      <c r="A29" s="63">
        <v>2017</v>
      </c>
      <c r="B29" s="46">
        <v>176.15718699999999</v>
      </c>
      <c r="C29" s="46">
        <v>4.2179320000000002</v>
      </c>
      <c r="D29" s="47">
        <v>180.37511899999998</v>
      </c>
      <c r="E29" s="2"/>
    </row>
    <row r="30" spans="1:5" x14ac:dyDescent="0.25">
      <c r="A30" s="63">
        <v>2018</v>
      </c>
      <c r="B30" s="46">
        <v>172.50790099999992</v>
      </c>
      <c r="C30" s="46">
        <v>6.60785</v>
      </c>
      <c r="D30" s="47">
        <v>179.11575099999988</v>
      </c>
      <c r="E30" s="2"/>
    </row>
    <row r="31" spans="1:5" x14ac:dyDescent="0.25">
      <c r="A31" s="63">
        <v>2019</v>
      </c>
      <c r="B31" s="46">
        <v>196.99073700000002</v>
      </c>
      <c r="C31" s="46">
        <v>5.9211</v>
      </c>
      <c r="D31" s="47">
        <v>202.91183699999999</v>
      </c>
      <c r="E31" s="2"/>
    </row>
    <row r="32" spans="1:5" x14ac:dyDescent="0.25">
      <c r="A32" s="63">
        <v>2020</v>
      </c>
      <c r="B32" s="46">
        <v>214.27319399999996</v>
      </c>
      <c r="C32" s="46">
        <v>14.06767</v>
      </c>
      <c r="D32" s="46">
        <v>228.34086399999998</v>
      </c>
      <c r="E32" s="2"/>
    </row>
    <row r="33" spans="1:5" x14ac:dyDescent="0.25">
      <c r="A33" s="63">
        <v>2021</v>
      </c>
      <c r="B33" s="46">
        <f>Données_trimestrielles!B87+Données_trimestrielles!B88+Données_trimestrielles!B89+Données_trimestrielles!B90</f>
        <v>240.17284599999999</v>
      </c>
      <c r="C33" s="46">
        <f>Données_trimestrielles!C87+Données_trimestrielles!C88+Données_trimestrielles!C89+Données_trimestrielles!C90</f>
        <v>9.1167750000000005</v>
      </c>
      <c r="D33" s="46">
        <f>Données_trimestrielles!D87+Données_trimestrielles!D88+Données_trimestrielles!D89+Données_trimestrielles!D90</f>
        <v>249.28962100000001</v>
      </c>
      <c r="E33" s="2"/>
    </row>
    <row r="34" spans="1:5" x14ac:dyDescent="0.25">
      <c r="A34" s="63">
        <v>2022</v>
      </c>
      <c r="B34" s="46">
        <v>196.46877900000001</v>
      </c>
      <c r="C34" s="46">
        <v>14.373227</v>
      </c>
      <c r="D34" s="46">
        <v>210.842006</v>
      </c>
      <c r="E34" s="2"/>
    </row>
    <row r="35" spans="1:5" x14ac:dyDescent="0.25">
      <c r="A35" s="63">
        <v>2023</v>
      </c>
      <c r="B35" s="46">
        <v>243.32275100000004</v>
      </c>
      <c r="C35" s="46">
        <v>13.97195</v>
      </c>
      <c r="D35" s="46">
        <v>257.29470100000003</v>
      </c>
      <c r="E35" s="2"/>
    </row>
    <row r="36" spans="1:5" x14ac:dyDescent="0.25">
      <c r="A36" s="63">
        <v>2024</v>
      </c>
      <c r="B36" s="46">
        <v>242.54393800000003</v>
      </c>
      <c r="C36" s="46">
        <v>14.0906</v>
      </c>
      <c r="D36" s="64">
        <v>256.63453799999996</v>
      </c>
      <c r="E36" s="2"/>
    </row>
    <row r="37" spans="1:5" x14ac:dyDescent="0.25">
      <c r="A37" s="48"/>
      <c r="B37" s="49"/>
      <c r="C37" s="49"/>
      <c r="D37" s="49"/>
      <c r="E37" s="2"/>
    </row>
    <row r="38" spans="1:5" x14ac:dyDescent="0.25">
      <c r="A38" s="52"/>
      <c r="B38" s="53"/>
      <c r="C38" s="53"/>
      <c r="D38" s="54"/>
    </row>
    <row r="39" spans="1:5" x14ac:dyDescent="0.25">
      <c r="A39" s="55" t="s">
        <v>6</v>
      </c>
      <c r="B39" s="56"/>
      <c r="C39" s="56"/>
      <c r="D39" s="57"/>
    </row>
    <row r="40" spans="1:5" x14ac:dyDescent="0.25">
      <c r="A40" s="58"/>
      <c r="B40" s="59"/>
      <c r="C40" s="59"/>
      <c r="D40" s="60"/>
    </row>
    <row r="41" spans="1:5" x14ac:dyDescent="0.25">
      <c r="A41" s="66"/>
      <c r="B41" s="67"/>
      <c r="C41" s="67"/>
      <c r="D41" s="62"/>
    </row>
    <row r="42" spans="1:5" x14ac:dyDescent="0.25">
      <c r="A42" s="66"/>
      <c r="B42" s="66"/>
      <c r="C42" s="66"/>
      <c r="D42" s="61"/>
    </row>
    <row r="43" spans="1:5" x14ac:dyDescent="0.25">
      <c r="A43" s="61"/>
      <c r="B43" s="61"/>
      <c r="C43" s="61"/>
      <c r="D43" s="61"/>
    </row>
    <row r="44" spans="1:5" x14ac:dyDescent="0.25">
      <c r="A44" s="61"/>
      <c r="B44" s="61"/>
      <c r="C44" s="61"/>
      <c r="D44" s="61"/>
    </row>
    <row r="45" spans="1:5" x14ac:dyDescent="0.25">
      <c r="A45" s="61"/>
      <c r="B45" s="61"/>
      <c r="C45" s="61"/>
      <c r="D45" s="61"/>
    </row>
    <row r="46" spans="1:5" x14ac:dyDescent="0.25">
      <c r="A46" s="61"/>
      <c r="B46" s="61"/>
      <c r="C46" s="61"/>
      <c r="D46" s="61"/>
    </row>
    <row r="47" spans="1:5" x14ac:dyDescent="0.25">
      <c r="A47" s="61"/>
      <c r="B47" s="61"/>
      <c r="C47" s="61"/>
      <c r="D47" s="61"/>
    </row>
    <row r="48" spans="1:5" x14ac:dyDescent="0.25">
      <c r="A48" s="61"/>
      <c r="B48" s="61"/>
      <c r="C48" s="61"/>
      <c r="D48" s="61"/>
    </row>
    <row r="49" spans="1:4" x14ac:dyDescent="0.25">
      <c r="A49" s="61"/>
      <c r="B49" s="61"/>
      <c r="C49" s="61"/>
      <c r="D49" s="61"/>
    </row>
    <row r="50" spans="1:4" x14ac:dyDescent="0.25">
      <c r="A50" s="61"/>
      <c r="B50" s="61"/>
      <c r="C50" s="61"/>
      <c r="D50" s="61"/>
    </row>
    <row r="51" spans="1:4" x14ac:dyDescent="0.25">
      <c r="A51" s="61"/>
      <c r="B51" s="61"/>
      <c r="C51" s="61"/>
      <c r="D51" s="61"/>
    </row>
    <row r="52" spans="1:4" x14ac:dyDescent="0.25">
      <c r="A52" s="61"/>
      <c r="B52" s="61"/>
      <c r="C52" s="61"/>
      <c r="D52" s="61"/>
    </row>
    <row r="53" spans="1:4" x14ac:dyDescent="0.25">
      <c r="A53" s="61"/>
      <c r="B53" s="61"/>
      <c r="C53" s="61"/>
      <c r="D53" s="61"/>
    </row>
    <row r="54" spans="1:4" x14ac:dyDescent="0.25">
      <c r="A54" s="61"/>
      <c r="B54" s="61"/>
      <c r="C54" s="61"/>
      <c r="D54" s="61"/>
    </row>
    <row r="55" spans="1:4" x14ac:dyDescent="0.25">
      <c r="A55" s="61"/>
      <c r="B55" s="61"/>
      <c r="C55" s="61"/>
      <c r="D55" s="61"/>
    </row>
    <row r="56" spans="1:4" x14ac:dyDescent="0.25">
      <c r="A56" s="61"/>
      <c r="B56" s="61"/>
      <c r="C56" s="61"/>
      <c r="D56" s="61"/>
    </row>
    <row r="57" spans="1:4" x14ac:dyDescent="0.25">
      <c r="A57" s="61"/>
      <c r="B57" s="61"/>
      <c r="C57" s="61"/>
      <c r="D57" s="61"/>
    </row>
    <row r="58" spans="1:4" x14ac:dyDescent="0.25">
      <c r="A58" s="61"/>
      <c r="B58" s="61"/>
      <c r="C58" s="61"/>
      <c r="D58" s="61"/>
    </row>
    <row r="59" spans="1:4" x14ac:dyDescent="0.25">
      <c r="A59" s="61"/>
      <c r="B59" s="61"/>
      <c r="C59" s="61"/>
      <c r="D59" s="61"/>
    </row>
    <row r="60" spans="1:4" x14ac:dyDescent="0.25">
      <c r="A60" s="61"/>
      <c r="B60" s="61"/>
      <c r="C60" s="61"/>
      <c r="D60" s="61"/>
    </row>
    <row r="61" spans="1:4" x14ac:dyDescent="0.25">
      <c r="A61" s="61"/>
      <c r="B61" s="61"/>
      <c r="C61" s="61"/>
      <c r="D61" s="61"/>
    </row>
    <row r="62" spans="1:4" x14ac:dyDescent="0.25">
      <c r="A62" s="61"/>
      <c r="B62" s="61"/>
      <c r="C62" s="61"/>
      <c r="D62" s="61"/>
    </row>
    <row r="63" spans="1:4" x14ac:dyDescent="0.25">
      <c r="A63" s="61"/>
      <c r="B63" s="61"/>
      <c r="C63" s="61"/>
      <c r="D63" s="61"/>
    </row>
    <row r="64" spans="1:4" x14ac:dyDescent="0.25">
      <c r="A64" s="61"/>
      <c r="B64" s="61"/>
      <c r="C64" s="61"/>
      <c r="D64" s="61"/>
    </row>
    <row r="65" spans="1:4" x14ac:dyDescent="0.25">
      <c r="A65" s="61"/>
      <c r="B65" s="61"/>
      <c r="C65" s="61"/>
      <c r="D65" s="61"/>
    </row>
    <row r="66" spans="1:4" x14ac:dyDescent="0.25">
      <c r="A66" s="61"/>
      <c r="B66" s="61"/>
      <c r="C66" s="61"/>
      <c r="D66" s="61"/>
    </row>
    <row r="67" spans="1:4" x14ac:dyDescent="0.25">
      <c r="A67" s="61"/>
      <c r="B67" s="61"/>
      <c r="C67" s="61"/>
      <c r="D67" s="61"/>
    </row>
    <row r="68" spans="1:4" x14ac:dyDescent="0.25">
      <c r="A68" s="61"/>
      <c r="B68" s="61"/>
      <c r="C68" s="61"/>
      <c r="D68" s="61"/>
    </row>
    <row r="69" spans="1:4" x14ac:dyDescent="0.25">
      <c r="A69" s="61"/>
      <c r="B69" s="61"/>
      <c r="C69" s="61"/>
      <c r="D69" s="61"/>
    </row>
    <row r="70" spans="1:4" x14ac:dyDescent="0.25">
      <c r="A70" s="61"/>
      <c r="B70" s="61"/>
      <c r="C70" s="61"/>
      <c r="D70" s="61"/>
    </row>
    <row r="71" spans="1:4" x14ac:dyDescent="0.25">
      <c r="A71" s="61"/>
      <c r="B71" s="61"/>
      <c r="C71" s="61"/>
      <c r="D71" s="61"/>
    </row>
    <row r="72" spans="1:4" x14ac:dyDescent="0.25">
      <c r="A72" s="61"/>
      <c r="B72" s="61"/>
      <c r="C72" s="61"/>
      <c r="D72" s="61"/>
    </row>
    <row r="73" spans="1:4" x14ac:dyDescent="0.25">
      <c r="A73" s="61"/>
      <c r="B73" s="61"/>
      <c r="C73" s="61"/>
      <c r="D73" s="61"/>
    </row>
    <row r="74" spans="1:4" x14ac:dyDescent="0.25">
      <c r="A74" s="61"/>
      <c r="B74" s="61"/>
      <c r="C74" s="61"/>
      <c r="D74" s="61"/>
    </row>
    <row r="75" spans="1:4" x14ac:dyDescent="0.25">
      <c r="A75" s="61"/>
      <c r="B75" s="61"/>
      <c r="C75" s="61"/>
      <c r="D75" s="61"/>
    </row>
    <row r="76" spans="1:4" x14ac:dyDescent="0.25">
      <c r="A76" s="61"/>
      <c r="B76" s="61"/>
      <c r="C76" s="61"/>
      <c r="D76" s="61"/>
    </row>
    <row r="77" spans="1:4" x14ac:dyDescent="0.25">
      <c r="A77" s="61"/>
      <c r="B77" s="61"/>
      <c r="C77" s="61"/>
      <c r="D77" s="61"/>
    </row>
    <row r="78" spans="1:4" x14ac:dyDescent="0.25">
      <c r="A78" s="61"/>
      <c r="B78" s="61"/>
      <c r="C78" s="61"/>
      <c r="D78" s="61"/>
    </row>
    <row r="79" spans="1:4" x14ac:dyDescent="0.25">
      <c r="A79" s="61"/>
      <c r="B79" s="61"/>
      <c r="C79" s="61"/>
      <c r="D79" s="61"/>
    </row>
    <row r="80" spans="1:4" x14ac:dyDescent="0.25">
      <c r="A80" s="61"/>
      <c r="B80" s="61"/>
      <c r="C80" s="61"/>
      <c r="D80" s="61"/>
    </row>
    <row r="81" spans="1:4" x14ac:dyDescent="0.25">
      <c r="A81" s="61"/>
      <c r="B81" s="61"/>
      <c r="C81" s="61"/>
      <c r="D81" s="61"/>
    </row>
    <row r="82" spans="1:4" x14ac:dyDescent="0.25">
      <c r="A82" s="61"/>
      <c r="B82" s="61"/>
      <c r="C82" s="61"/>
      <c r="D82" s="61"/>
    </row>
    <row r="83" spans="1:4" x14ac:dyDescent="0.25">
      <c r="A83" s="61"/>
      <c r="B83" s="61"/>
      <c r="C83" s="61"/>
      <c r="D83" s="61"/>
    </row>
    <row r="84" spans="1:4" x14ac:dyDescent="0.25">
      <c r="A84" s="61"/>
      <c r="B84" s="61"/>
      <c r="C84" s="61"/>
      <c r="D84" s="61"/>
    </row>
    <row r="85" spans="1:4" x14ac:dyDescent="0.25">
      <c r="A85" s="61"/>
      <c r="B85" s="61"/>
      <c r="C85" s="61"/>
      <c r="D85" s="61"/>
    </row>
    <row r="86" spans="1:4" x14ac:dyDescent="0.25">
      <c r="A86" s="61"/>
      <c r="B86" s="61"/>
      <c r="C86" s="61"/>
      <c r="D86" s="61"/>
    </row>
    <row r="87" spans="1:4" x14ac:dyDescent="0.25">
      <c r="A87" s="61"/>
      <c r="B87" s="61"/>
      <c r="C87" s="61"/>
      <c r="D87" s="61"/>
    </row>
    <row r="88" spans="1:4" x14ac:dyDescent="0.25">
      <c r="A88" s="61"/>
      <c r="B88" s="61"/>
      <c r="C88" s="61"/>
      <c r="D88" s="61"/>
    </row>
    <row r="89" spans="1:4" x14ac:dyDescent="0.25">
      <c r="A89" s="61"/>
      <c r="B89" s="61"/>
      <c r="C89" s="61"/>
      <c r="D89" s="61"/>
    </row>
    <row r="90" spans="1:4" x14ac:dyDescent="0.25">
      <c r="A90" s="61"/>
      <c r="B90" s="61"/>
      <c r="C90" s="61"/>
      <c r="D90" s="61"/>
    </row>
    <row r="91" spans="1:4" x14ac:dyDescent="0.25">
      <c r="A91" s="61"/>
      <c r="B91" s="61"/>
      <c r="C91" s="61"/>
      <c r="D91" s="61"/>
    </row>
    <row r="92" spans="1:4" x14ac:dyDescent="0.25">
      <c r="A92" s="61"/>
      <c r="B92" s="61"/>
      <c r="C92" s="61"/>
      <c r="D92" s="61"/>
    </row>
    <row r="93" spans="1:4" x14ac:dyDescent="0.25">
      <c r="A93" s="61"/>
      <c r="B93" s="61"/>
      <c r="C93" s="61"/>
      <c r="D93" s="61"/>
    </row>
    <row r="94" spans="1:4" x14ac:dyDescent="0.25">
      <c r="A94" s="61"/>
      <c r="B94" s="61"/>
      <c r="C94" s="61"/>
      <c r="D94" s="61"/>
    </row>
    <row r="95" spans="1:4" x14ac:dyDescent="0.25">
      <c r="A95" s="61"/>
      <c r="B95" s="61"/>
      <c r="C95" s="61"/>
      <c r="D95" s="61"/>
    </row>
    <row r="96" spans="1:4" x14ac:dyDescent="0.25">
      <c r="A96" s="61"/>
      <c r="B96" s="61"/>
      <c r="C96" s="61"/>
      <c r="D96" s="61"/>
    </row>
    <row r="97" spans="1:4" x14ac:dyDescent="0.25">
      <c r="A97" s="61"/>
      <c r="B97" s="61"/>
      <c r="C97" s="61"/>
      <c r="D97" s="61"/>
    </row>
    <row r="98" spans="1:4" x14ac:dyDescent="0.25">
      <c r="A98" s="61"/>
      <c r="B98" s="61"/>
      <c r="C98" s="61"/>
      <c r="D98" s="61"/>
    </row>
    <row r="99" spans="1:4" x14ac:dyDescent="0.25">
      <c r="A99" s="61"/>
      <c r="B99" s="61"/>
      <c r="C99" s="61"/>
      <c r="D99" s="61"/>
    </row>
    <row r="100" spans="1:4" x14ac:dyDescent="0.25">
      <c r="A100" s="61"/>
      <c r="B100" s="61"/>
      <c r="C100" s="61"/>
      <c r="D100" s="61"/>
    </row>
    <row r="101" spans="1:4" x14ac:dyDescent="0.25">
      <c r="A101" s="61"/>
      <c r="B101" s="61"/>
      <c r="C101" s="61"/>
      <c r="D101" s="61"/>
    </row>
    <row r="102" spans="1:4" x14ac:dyDescent="0.25">
      <c r="A102" s="61"/>
      <c r="B102" s="61"/>
      <c r="C102" s="61"/>
      <c r="D102" s="61"/>
    </row>
    <row r="103" spans="1:4" x14ac:dyDescent="0.25">
      <c r="A103" s="61"/>
      <c r="B103" s="61"/>
      <c r="C103" s="61"/>
      <c r="D103" s="61"/>
    </row>
    <row r="104" spans="1:4" x14ac:dyDescent="0.25">
      <c r="A104" s="61"/>
      <c r="B104" s="61"/>
      <c r="C104" s="61"/>
      <c r="D104" s="61"/>
    </row>
    <row r="105" spans="1:4" x14ac:dyDescent="0.25">
      <c r="A105" s="61"/>
      <c r="B105" s="61"/>
      <c r="C105" s="61"/>
      <c r="D105" s="61"/>
    </row>
    <row r="106" spans="1:4" x14ac:dyDescent="0.25">
      <c r="A106" s="61"/>
      <c r="B106" s="61"/>
      <c r="C106" s="61"/>
      <c r="D106" s="61"/>
    </row>
    <row r="107" spans="1:4" x14ac:dyDescent="0.25">
      <c r="A107" s="61"/>
      <c r="B107" s="61"/>
      <c r="C107" s="61"/>
      <c r="D107" s="61"/>
    </row>
    <row r="108" spans="1:4" x14ac:dyDescent="0.25">
      <c r="A108" s="61"/>
      <c r="B108" s="61"/>
      <c r="C108" s="61"/>
      <c r="D108" s="61"/>
    </row>
    <row r="109" spans="1:4" x14ac:dyDescent="0.25">
      <c r="A109" s="61"/>
      <c r="B109" s="61"/>
      <c r="C109" s="61"/>
      <c r="D109" s="61"/>
    </row>
    <row r="110" spans="1:4" x14ac:dyDescent="0.25">
      <c r="A110" s="61"/>
      <c r="B110" s="61"/>
      <c r="C110" s="61"/>
      <c r="D110" s="61"/>
    </row>
    <row r="111" spans="1:4" x14ac:dyDescent="0.25">
      <c r="A111" s="61"/>
      <c r="B111" s="61"/>
      <c r="C111" s="61"/>
      <c r="D111" s="61"/>
    </row>
    <row r="112" spans="1:4" x14ac:dyDescent="0.25">
      <c r="A112" s="61"/>
      <c r="B112" s="61"/>
      <c r="C112" s="61"/>
      <c r="D112" s="61"/>
    </row>
    <row r="113" spans="1:4" x14ac:dyDescent="0.25">
      <c r="A113" s="61"/>
      <c r="B113" s="61"/>
      <c r="C113" s="61"/>
      <c r="D113" s="61"/>
    </row>
    <row r="114" spans="1:4" x14ac:dyDescent="0.25">
      <c r="A114" s="61"/>
      <c r="B114" s="61"/>
      <c r="C114" s="61"/>
      <c r="D114" s="61"/>
    </row>
    <row r="115" spans="1:4" x14ac:dyDescent="0.25">
      <c r="A115" s="61"/>
      <c r="B115" s="61"/>
      <c r="C115" s="61"/>
      <c r="D115" s="61"/>
    </row>
    <row r="116" spans="1:4" x14ac:dyDescent="0.25">
      <c r="A116" s="61"/>
      <c r="B116" s="61"/>
      <c r="C116" s="61"/>
      <c r="D116" s="61"/>
    </row>
    <row r="117" spans="1:4" x14ac:dyDescent="0.25">
      <c r="A117" s="61"/>
      <c r="B117" s="61"/>
      <c r="C117" s="61"/>
      <c r="D117" s="61"/>
    </row>
    <row r="118" spans="1:4" x14ac:dyDescent="0.25">
      <c r="A118" s="61"/>
      <c r="B118" s="61"/>
      <c r="C118" s="61"/>
      <c r="D118" s="61"/>
    </row>
    <row r="119" spans="1:4" x14ac:dyDescent="0.25">
      <c r="A119" s="61"/>
      <c r="B119" s="61"/>
      <c r="C119" s="61"/>
      <c r="D119" s="61"/>
    </row>
    <row r="120" spans="1:4" x14ac:dyDescent="0.25">
      <c r="A120" s="61"/>
      <c r="B120" s="61"/>
      <c r="C120" s="61"/>
      <c r="D120" s="61"/>
    </row>
    <row r="121" spans="1:4" x14ac:dyDescent="0.25">
      <c r="A121" s="61"/>
      <c r="B121" s="61"/>
      <c r="C121" s="61"/>
      <c r="D121" s="61"/>
    </row>
    <row r="122" spans="1:4" x14ac:dyDescent="0.25">
      <c r="A122" s="61"/>
      <c r="B122" s="61"/>
      <c r="C122" s="61"/>
      <c r="D122" s="61"/>
    </row>
    <row r="123" spans="1:4" x14ac:dyDescent="0.25">
      <c r="A123" s="61"/>
      <c r="B123" s="61"/>
      <c r="C123" s="61"/>
      <c r="D123" s="61"/>
    </row>
    <row r="124" spans="1:4" x14ac:dyDescent="0.25">
      <c r="A124" s="61"/>
      <c r="B124" s="61"/>
      <c r="C124" s="61"/>
      <c r="D124" s="61"/>
    </row>
    <row r="125" spans="1:4" x14ac:dyDescent="0.25">
      <c r="A125" s="61"/>
      <c r="B125" s="61"/>
      <c r="C125" s="61"/>
      <c r="D125" s="61"/>
    </row>
    <row r="126" spans="1:4" x14ac:dyDescent="0.25">
      <c r="A126" s="61"/>
      <c r="B126" s="61"/>
      <c r="C126" s="61"/>
      <c r="D126" s="61"/>
    </row>
    <row r="127" spans="1:4" x14ac:dyDescent="0.25">
      <c r="A127" s="61"/>
      <c r="B127" s="61"/>
      <c r="C127" s="61"/>
      <c r="D127" s="61"/>
    </row>
    <row r="128" spans="1:4" x14ac:dyDescent="0.25">
      <c r="A128" s="61"/>
      <c r="B128" s="61"/>
      <c r="C128" s="61"/>
      <c r="D128" s="61"/>
    </row>
    <row r="129" spans="1:4" x14ac:dyDescent="0.25">
      <c r="A129" s="61"/>
      <c r="B129" s="61"/>
      <c r="C129" s="61"/>
      <c r="D129" s="61"/>
    </row>
    <row r="130" spans="1:4" x14ac:dyDescent="0.25">
      <c r="A130" s="61"/>
      <c r="B130" s="61"/>
      <c r="C130" s="61"/>
      <c r="D130" s="61"/>
    </row>
    <row r="131" spans="1:4" x14ac:dyDescent="0.25">
      <c r="A131" s="61"/>
      <c r="B131" s="61"/>
      <c r="C131" s="61"/>
      <c r="D131" s="61"/>
    </row>
    <row r="132" spans="1:4" x14ac:dyDescent="0.25">
      <c r="A132" s="61"/>
      <c r="B132" s="61"/>
      <c r="C132" s="61"/>
      <c r="D132" s="61"/>
    </row>
    <row r="133" spans="1:4" x14ac:dyDescent="0.25">
      <c r="A133" s="61"/>
      <c r="B133" s="61"/>
      <c r="C133" s="61"/>
      <c r="D133" s="61"/>
    </row>
    <row r="134" spans="1:4" x14ac:dyDescent="0.25">
      <c r="A134" s="61"/>
      <c r="B134" s="61"/>
      <c r="C134" s="61"/>
      <c r="D134" s="61"/>
    </row>
    <row r="135" spans="1:4" x14ac:dyDescent="0.25">
      <c r="A135" s="61"/>
      <c r="B135" s="61"/>
      <c r="C135" s="61"/>
      <c r="D135" s="61"/>
    </row>
    <row r="136" spans="1:4" x14ac:dyDescent="0.25">
      <c r="A136" s="61"/>
      <c r="B136" s="61"/>
      <c r="C136" s="61"/>
      <c r="D136" s="61"/>
    </row>
    <row r="137" spans="1:4" x14ac:dyDescent="0.25">
      <c r="A137" s="61"/>
      <c r="B137" s="61"/>
      <c r="C137" s="61"/>
      <c r="D137" s="61"/>
    </row>
    <row r="138" spans="1:4" x14ac:dyDescent="0.25">
      <c r="A138" s="61"/>
      <c r="B138" s="61"/>
      <c r="C138" s="61"/>
      <c r="D138" s="61"/>
    </row>
    <row r="139" spans="1:4" x14ac:dyDescent="0.25">
      <c r="A139" s="61"/>
      <c r="B139" s="61"/>
      <c r="C139" s="61"/>
      <c r="D139" s="61"/>
    </row>
    <row r="140" spans="1:4" x14ac:dyDescent="0.25">
      <c r="A140" s="61"/>
      <c r="B140" s="61"/>
      <c r="C140" s="61"/>
      <c r="D140" s="61"/>
    </row>
    <row r="141" spans="1:4" x14ac:dyDescent="0.25">
      <c r="A141" s="61"/>
      <c r="B141" s="61"/>
      <c r="C141" s="61"/>
      <c r="D141" s="61"/>
    </row>
    <row r="142" spans="1:4" x14ac:dyDescent="0.25">
      <c r="A142" s="61"/>
      <c r="B142" s="61"/>
      <c r="C142" s="61"/>
      <c r="D142" s="61"/>
    </row>
    <row r="143" spans="1:4" x14ac:dyDescent="0.25">
      <c r="A143" s="61"/>
      <c r="B143" s="61"/>
      <c r="C143" s="61"/>
      <c r="D143" s="61"/>
    </row>
    <row r="144" spans="1:4" x14ac:dyDescent="0.25">
      <c r="A144" s="61"/>
      <c r="B144" s="61"/>
      <c r="C144" s="61"/>
      <c r="D144" s="61"/>
    </row>
    <row r="145" spans="1:4" x14ac:dyDescent="0.25">
      <c r="A145" s="61"/>
      <c r="B145" s="61"/>
      <c r="C145" s="61"/>
      <c r="D145" s="61"/>
    </row>
    <row r="146" spans="1:4" x14ac:dyDescent="0.25">
      <c r="A146" s="61"/>
      <c r="B146" s="61"/>
      <c r="C146" s="61"/>
      <c r="D146" s="61"/>
    </row>
    <row r="147" spans="1:4" x14ac:dyDescent="0.25">
      <c r="A147" s="61"/>
      <c r="B147" s="61"/>
      <c r="C147" s="61"/>
      <c r="D147" s="61"/>
    </row>
    <row r="148" spans="1:4" x14ac:dyDescent="0.25">
      <c r="A148" s="61"/>
      <c r="B148" s="61"/>
      <c r="C148" s="61"/>
      <c r="D148" s="61"/>
    </row>
    <row r="149" spans="1:4" x14ac:dyDescent="0.25">
      <c r="A149" s="61"/>
      <c r="B149" s="61"/>
      <c r="C149" s="61"/>
      <c r="D149" s="61"/>
    </row>
    <row r="150" spans="1:4" x14ac:dyDescent="0.25">
      <c r="A150" s="61"/>
      <c r="B150" s="61"/>
      <c r="C150" s="61"/>
      <c r="D150" s="61"/>
    </row>
    <row r="151" spans="1:4" x14ac:dyDescent="0.25">
      <c r="A151" s="61"/>
      <c r="B151" s="61"/>
      <c r="C151" s="61"/>
      <c r="D151" s="61"/>
    </row>
    <row r="152" spans="1:4" x14ac:dyDescent="0.25">
      <c r="A152" s="61"/>
      <c r="B152" s="61"/>
      <c r="C152" s="61"/>
      <c r="D152" s="61"/>
    </row>
    <row r="153" spans="1:4" x14ac:dyDescent="0.25">
      <c r="A153" s="61"/>
      <c r="B153" s="61"/>
      <c r="C153" s="61"/>
      <c r="D153" s="61"/>
    </row>
    <row r="154" spans="1:4" x14ac:dyDescent="0.25">
      <c r="A154" s="61"/>
      <c r="B154" s="61"/>
      <c r="C154" s="61"/>
      <c r="D154" s="61"/>
    </row>
    <row r="155" spans="1:4" x14ac:dyDescent="0.25">
      <c r="A155" s="61"/>
      <c r="B155" s="61"/>
      <c r="C155" s="61"/>
      <c r="D155" s="61"/>
    </row>
    <row r="156" spans="1:4" x14ac:dyDescent="0.25">
      <c r="A156" s="61"/>
      <c r="B156" s="61"/>
      <c r="C156" s="61"/>
      <c r="D156" s="61"/>
    </row>
    <row r="157" spans="1:4" x14ac:dyDescent="0.25">
      <c r="A157" s="61"/>
      <c r="B157" s="61"/>
      <c r="C157" s="61"/>
      <c r="D157" s="61"/>
    </row>
    <row r="158" spans="1:4" x14ac:dyDescent="0.25">
      <c r="A158" s="61"/>
      <c r="B158" s="61"/>
      <c r="C158" s="61"/>
      <c r="D158" s="61"/>
    </row>
    <row r="159" spans="1:4" x14ac:dyDescent="0.25">
      <c r="A159" s="61"/>
      <c r="B159" s="61"/>
      <c r="C159" s="61"/>
      <c r="D159" s="61"/>
    </row>
    <row r="160" spans="1:4" x14ac:dyDescent="0.25">
      <c r="A160" s="61"/>
      <c r="B160" s="61"/>
      <c r="C160" s="61"/>
      <c r="D160" s="61"/>
    </row>
    <row r="161" spans="1:4" x14ac:dyDescent="0.25">
      <c r="A161" s="61"/>
      <c r="B161" s="61"/>
      <c r="C161" s="61"/>
      <c r="D161" s="61"/>
    </row>
    <row r="162" spans="1:4" x14ac:dyDescent="0.25">
      <c r="A162" s="61"/>
      <c r="B162" s="61"/>
      <c r="C162" s="61"/>
      <c r="D162" s="61"/>
    </row>
    <row r="163" spans="1:4" x14ac:dyDescent="0.25">
      <c r="A163" s="61"/>
      <c r="B163" s="61"/>
      <c r="C163" s="61"/>
      <c r="D163" s="61"/>
    </row>
    <row r="164" spans="1:4" x14ac:dyDescent="0.25">
      <c r="A164" s="61"/>
      <c r="B164" s="61"/>
      <c r="C164" s="61"/>
      <c r="D164" s="61"/>
    </row>
    <row r="165" spans="1:4" x14ac:dyDescent="0.25">
      <c r="A165" s="61"/>
      <c r="B165" s="61"/>
      <c r="C165" s="61"/>
      <c r="D165" s="61"/>
    </row>
    <row r="166" spans="1:4" x14ac:dyDescent="0.25">
      <c r="A166" s="61"/>
      <c r="B166" s="61"/>
      <c r="C166" s="61"/>
      <c r="D166" s="61"/>
    </row>
    <row r="167" spans="1:4" x14ac:dyDescent="0.25">
      <c r="A167" s="61"/>
      <c r="B167" s="61"/>
      <c r="C167" s="61"/>
      <c r="D167" s="61"/>
    </row>
    <row r="168" spans="1:4" x14ac:dyDescent="0.25">
      <c r="A168" s="61"/>
      <c r="B168" s="61"/>
      <c r="C168" s="61"/>
      <c r="D168" s="61"/>
    </row>
    <row r="169" spans="1:4" x14ac:dyDescent="0.25">
      <c r="A169" s="61"/>
      <c r="B169" s="61"/>
      <c r="C169" s="61"/>
      <c r="D169" s="61"/>
    </row>
    <row r="170" spans="1:4" x14ac:dyDescent="0.25">
      <c r="A170" s="61"/>
      <c r="B170" s="61"/>
      <c r="C170" s="61"/>
      <c r="D170" s="61"/>
    </row>
    <row r="171" spans="1:4" x14ac:dyDescent="0.25">
      <c r="A171" s="61"/>
      <c r="B171" s="61"/>
      <c r="C171" s="61"/>
      <c r="D171" s="61"/>
    </row>
    <row r="172" spans="1:4" x14ac:dyDescent="0.25">
      <c r="A172" s="61"/>
      <c r="B172" s="61"/>
      <c r="C172" s="61"/>
      <c r="D172" s="61"/>
    </row>
    <row r="173" spans="1:4" x14ac:dyDescent="0.25">
      <c r="A173" s="61"/>
      <c r="B173" s="61"/>
      <c r="C173" s="61"/>
      <c r="D173" s="61"/>
    </row>
    <row r="174" spans="1:4" x14ac:dyDescent="0.25">
      <c r="A174" s="61"/>
      <c r="B174" s="61"/>
      <c r="C174" s="61"/>
      <c r="D174" s="61"/>
    </row>
    <row r="175" spans="1:4" x14ac:dyDescent="0.25">
      <c r="A175" s="61"/>
      <c r="B175" s="61"/>
      <c r="C175" s="61"/>
      <c r="D175" s="61"/>
    </row>
    <row r="176" spans="1:4" x14ac:dyDescent="0.25">
      <c r="A176" s="61"/>
      <c r="B176" s="61"/>
      <c r="C176" s="61"/>
      <c r="D176" s="61"/>
    </row>
    <row r="177" spans="1:4" x14ac:dyDescent="0.25">
      <c r="A177" s="61"/>
      <c r="B177" s="61"/>
      <c r="C177" s="61"/>
      <c r="D177" s="61"/>
    </row>
    <row r="178" spans="1:4" x14ac:dyDescent="0.25">
      <c r="A178" s="61"/>
      <c r="B178" s="61"/>
      <c r="C178" s="61"/>
      <c r="D178" s="61"/>
    </row>
    <row r="179" spans="1:4" x14ac:dyDescent="0.25">
      <c r="A179" s="61"/>
      <c r="B179" s="61"/>
      <c r="C179" s="61"/>
      <c r="D179" s="61"/>
    </row>
  </sheetData>
  <mergeCells count="1">
    <mergeCell ref="A5:D5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NDUWIMANA Bernard</cp:lastModifiedBy>
  <cp:lastPrinted>2014-05-27T09:14:45Z</cp:lastPrinted>
  <dcterms:created xsi:type="dcterms:W3CDTF">2000-08-21T12:14:49Z</dcterms:created>
  <dcterms:modified xsi:type="dcterms:W3CDTF">2025-01-16T16:34:32Z</dcterms:modified>
</cp:coreProperties>
</file>