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09\Français\"/>
    </mc:Choice>
  </mc:AlternateContent>
  <bookViews>
    <workbookView xWindow="0" yWindow="0" windowWidth="20490" windowHeight="7455"/>
  </bookViews>
  <sheets>
    <sheet name="Table de matiére" sheetId="1" r:id="rId1"/>
    <sheet name="Données mensuelles" sheetId="2" r:id="rId2"/>
    <sheet name="Donnés trimestrielles" sheetId="3" r:id="rId3"/>
    <sheet name="Données annuelle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3" l="1"/>
</calcChain>
</file>

<file path=xl/sharedStrings.xml><?xml version="1.0" encoding="utf-8"?>
<sst xmlns="http://schemas.openxmlformats.org/spreadsheetml/2006/main" count="45" uniqueCount="32">
  <si>
    <t>Decription des données</t>
  </si>
  <si>
    <t>Fréquence</t>
  </si>
  <si>
    <t>Dernière date de publication</t>
  </si>
  <si>
    <t>Mensuelle</t>
  </si>
  <si>
    <t>Trimestrielle</t>
  </si>
  <si>
    <t>Annuelle</t>
  </si>
  <si>
    <t>Recole de thé en feuilles vertes</t>
  </si>
  <si>
    <t>Janvier</t>
  </si>
  <si>
    <t xml:space="preserve"> Février</t>
  </si>
  <si>
    <t xml:space="preserve">   Mars</t>
  </si>
  <si>
    <t xml:space="preserve"> Avril</t>
  </si>
  <si>
    <t xml:space="preserve">   Mai</t>
  </si>
  <si>
    <t xml:space="preserve"> Juin</t>
  </si>
  <si>
    <t xml:space="preserve">  Septembre</t>
  </si>
  <si>
    <t xml:space="preserve">      Octobre</t>
  </si>
  <si>
    <t xml:space="preserve">   Novembre</t>
  </si>
  <si>
    <t xml:space="preserve">  Décembre</t>
  </si>
  <si>
    <t>Mois</t>
  </si>
  <si>
    <t>Année</t>
  </si>
  <si>
    <t>I.3</t>
  </si>
  <si>
    <t xml:space="preserve">  </t>
  </si>
  <si>
    <t>Source des données: OTB</t>
  </si>
  <si>
    <t>Source de données:OTB</t>
  </si>
  <si>
    <t>Source de données: OTB</t>
  </si>
  <si>
    <t>Recolte</t>
  </si>
  <si>
    <t>2024</t>
  </si>
  <si>
    <t>RECOLTE DE THE EN FEUILLES VERTES (EN TONNES)</t>
  </si>
  <si>
    <t>Retour à la table de matière</t>
  </si>
  <si>
    <t>RECOLTE DE THE EN FEUILLES VERTES (EN TONNES)      I.3</t>
  </si>
  <si>
    <t xml:space="preserve">      Août</t>
  </si>
  <si>
    <t xml:space="preserve">   Juillet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</si>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</sst>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C]mmm\-yy;@"/>
    <numFmt numFmtId="165" formatCode="_-* #,##0\ _€_-;\-* #,##0\ _€_-;_-* &quot;-&quot;??\ _€_-;_-@_-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Garamond"/>
      <family val="1"/>
    </font>
    <font>
      <sz val="12"/>
      <color theme="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Garamond"/>
      <family val="1"/>
    </font>
    <font>
      <sz val="12"/>
      <color indexed="8"/>
      <name val="Garamond"/>
      <family val="1"/>
    </font>
    <font>
      <b/>
      <sz val="12"/>
      <name val="Garamond"/>
      <family val="1"/>
    </font>
    <font>
      <sz val="12"/>
      <color indexed="12"/>
      <name val="Garamond"/>
      <family val="1"/>
    </font>
    <font>
      <b/>
      <sz val="12"/>
      <color theme="1"/>
      <name val="Garamond"/>
      <family val="1"/>
    </font>
    <font>
      <b/>
      <sz val="12"/>
      <color indexed="12"/>
      <name val="Garamond"/>
      <family val="1"/>
    </font>
    <font>
      <b/>
      <sz val="12"/>
      <color indexed="8"/>
      <name val="Garamond"/>
      <family val="1"/>
    </font>
    <font>
      <u/>
      <sz val="12"/>
      <color indexed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93">
    <xf numFmtId="0" fontId="0" fillId="0" borderId="0" xfId="0"/>
    <xf numFmtId="0" fontId="1" fillId="2" borderId="1" xfId="0" applyFont="1" applyFill="1" applyBorder="1"/>
    <xf numFmtId="0" fontId="2" fillId="3" borderId="0" xfId="0" applyFont="1" applyFill="1"/>
    <xf numFmtId="164" fontId="2" fillId="3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2" fillId="3" borderId="0" xfId="0" quotePrefix="1" applyNumberFormat="1" applyFont="1" applyFill="1" applyAlignment="1">
      <alignment horizontal="right"/>
    </xf>
    <xf numFmtId="0" fontId="2" fillId="3" borderId="2" xfId="0" applyFont="1" applyFill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center"/>
      <protection locked="0"/>
    </xf>
    <xf numFmtId="0" fontId="7" fillId="4" borderId="6" xfId="0" applyFont="1" applyFill="1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/>
    </xf>
    <xf numFmtId="165" fontId="2" fillId="0" borderId="8" xfId="1" applyNumberFormat="1" applyFont="1" applyBorder="1" applyAlignment="1">
      <alignment vertical="center"/>
    </xf>
    <xf numFmtId="165" fontId="2" fillId="0" borderId="6" xfId="1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5" fontId="2" fillId="0" borderId="10" xfId="1" applyNumberFormat="1" applyFont="1" applyBorder="1" applyAlignment="1">
      <alignment vertical="center"/>
    </xf>
    <xf numFmtId="165" fontId="2" fillId="0" borderId="9" xfId="1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/>
    <xf numFmtId="0" fontId="10" fillId="4" borderId="9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/>
    <xf numFmtId="0" fontId="12" fillId="0" borderId="0" xfId="2" applyFont="1" applyFill="1" applyAlignment="1" applyProtection="1"/>
    <xf numFmtId="0" fontId="6" fillId="0" borderId="0" xfId="0" applyFont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center"/>
    </xf>
    <xf numFmtId="0" fontId="12" fillId="0" borderId="0" xfId="2" applyFont="1" applyFill="1" applyAlignment="1" applyProtection="1">
      <alignment horizontal="left"/>
    </xf>
    <xf numFmtId="0" fontId="7" fillId="4" borderId="19" xfId="0" applyFont="1" applyFill="1" applyBorder="1" applyAlignment="1">
      <alignment horizontal="center"/>
    </xf>
    <xf numFmtId="0" fontId="11" fillId="4" borderId="20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165" fontId="2" fillId="0" borderId="9" xfId="1" applyNumberFormat="1" applyFont="1" applyBorder="1" applyAlignment="1">
      <alignment horizontal="left"/>
    </xf>
    <xf numFmtId="165" fontId="2" fillId="0" borderId="9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0" xfId="0" applyFont="1" applyFill="1" applyAlignment="1"/>
    <xf numFmtId="0" fontId="9" fillId="5" borderId="8" xfId="0" applyFont="1" applyFill="1" applyBorder="1" applyAlignment="1">
      <alignment vertical="center"/>
    </xf>
    <xf numFmtId="0" fontId="9" fillId="5" borderId="10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9" fillId="5" borderId="5" xfId="0" applyFont="1" applyFill="1" applyBorder="1" applyAlignment="1">
      <alignment vertical="center"/>
    </xf>
    <xf numFmtId="165" fontId="2" fillId="0" borderId="6" xfId="1" applyNumberFormat="1" applyFont="1" applyBorder="1"/>
    <xf numFmtId="165" fontId="2" fillId="0" borderId="9" xfId="1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5" xfId="0" applyFont="1" applyBorder="1"/>
    <xf numFmtId="43" fontId="2" fillId="0" borderId="0" xfId="1" applyFont="1" applyAlignment="1">
      <alignment vertical="center"/>
    </xf>
    <xf numFmtId="166" fontId="2" fillId="0" borderId="0" xfId="3" applyNumberFormat="1" applyFont="1" applyAlignment="1">
      <alignment vertical="center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9" fillId="5" borderId="1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left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28575</xdr:rowOff>
    </xdr:from>
    <xdr:to>
      <xdr:col>0</xdr:col>
      <xdr:colOff>1600201</xdr:colOff>
      <xdr:row>7</xdr:row>
      <xdr:rowOff>209550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1" y="1552575"/>
          <a:ext cx="9048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1</xdr:col>
      <xdr:colOff>0</xdr:colOff>
      <xdr:row>8</xdr:row>
      <xdr:rowOff>219075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0" y="1219200"/>
          <a:ext cx="11715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4:C8"/>
  <sheetViews>
    <sheetView tabSelected="1" workbookViewId="0">
      <selection activeCell="C7" sqref="C7"/>
    </sheetView>
  </sheetViews>
  <sheetFormatPr defaultColWidth="9.140625" defaultRowHeight="15" x14ac:dyDescent="0.25"/>
  <cols>
    <col min="1" max="1" width="39.140625" customWidth="1"/>
    <col min="2" max="2" width="28.85546875" customWidth="1"/>
    <col min="3" max="3" width="31.42578125" customWidth="1"/>
  </cols>
  <sheetData>
    <row r="4" spans="1:3" ht="16.5" thickBot="1" x14ac:dyDescent="0.3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6</v>
      </c>
      <c r="B5" s="2" t="s">
        <v>3</v>
      </c>
      <c r="C5" s="3">
        <v>45901</v>
      </c>
    </row>
    <row r="6" spans="1:3" ht="15.75" x14ac:dyDescent="0.25">
      <c r="A6" s="2" t="s">
        <v>6</v>
      </c>
      <c r="B6" s="2" t="s">
        <v>4</v>
      </c>
      <c r="C6" s="4" t="s">
        <v>31</v>
      </c>
    </row>
    <row r="7" spans="1:3" ht="15.75" x14ac:dyDescent="0.25">
      <c r="A7" s="2" t="s">
        <v>6</v>
      </c>
      <c r="B7" s="2" t="s">
        <v>5</v>
      </c>
      <c r="C7" s="5" t="s">
        <v>25</v>
      </c>
    </row>
    <row r="8" spans="1:3" ht="16.5" thickBot="1" x14ac:dyDescent="0.3">
      <c r="A8" s="6"/>
      <c r="B8" s="6"/>
      <c r="C8" s="6"/>
    </row>
  </sheetData>
  <hyperlinks>
    <hyperlink ref="B5" location="'Données mensuelles'!A1" display="Mensuelle"/>
    <hyperlink ref="B6" location="'Donnés trimestrielles'!A1" display="Trimestrielle"/>
    <hyperlink ref="B7" location="'Données annuelles'!A1" display="Annuell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41"/>
  <sheetViews>
    <sheetView topLeftCell="A4" workbookViewId="0">
      <pane xSplit="1" ySplit="5" topLeftCell="B24" activePane="bottomRight" state="frozen"/>
      <selection activeCell="A4" sqref="A4"/>
      <selection pane="topRight" activeCell="B4" sqref="B4"/>
      <selection pane="bottomLeft" activeCell="A9" sqref="A9"/>
      <selection pane="bottomRight" activeCell="R35" sqref="R35"/>
    </sheetView>
  </sheetViews>
  <sheetFormatPr defaultColWidth="9.140625" defaultRowHeight="15.75" x14ac:dyDescent="0.25"/>
  <cols>
    <col min="1" max="1" width="12.28515625" style="28" customWidth="1"/>
    <col min="2" max="8" width="9.28515625" style="12" bestFit="1" customWidth="1"/>
    <col min="9" max="9" width="10.28515625" style="12" customWidth="1"/>
    <col min="10" max="10" width="11" style="12" bestFit="1" customWidth="1"/>
    <col min="11" max="11" width="11.140625" style="12" bestFit="1" customWidth="1"/>
    <col min="12" max="12" width="11.5703125" style="12" bestFit="1" customWidth="1"/>
    <col min="13" max="13" width="10.85546875" style="12" bestFit="1" customWidth="1"/>
    <col min="14" max="14" width="11.85546875" style="12" bestFit="1" customWidth="1"/>
    <col min="15" max="16384" width="9.140625" style="12"/>
  </cols>
  <sheetData>
    <row r="1" spans="1:17" x14ac:dyDescent="0.25">
      <c r="A1" s="35" t="s">
        <v>27</v>
      </c>
      <c r="B1" s="13"/>
      <c r="C1" s="14"/>
      <c r="D1" s="14"/>
      <c r="E1" s="14"/>
    </row>
    <row r="3" spans="1:17" x14ac:dyDescent="0.25">
      <c r="A3" s="70" t="s">
        <v>26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42"/>
    </row>
    <row r="4" spans="1:17" x14ac:dyDescent="0.25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43" t="s">
        <v>19</v>
      </c>
    </row>
    <row r="5" spans="1:17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44"/>
    </row>
    <row r="6" spans="1:17" s="26" customFormat="1" x14ac:dyDescent="0.25">
      <c r="A6" s="41" t="s">
        <v>17</v>
      </c>
      <c r="B6" s="76" t="s">
        <v>7</v>
      </c>
      <c r="C6" s="78" t="s">
        <v>8</v>
      </c>
      <c r="D6" s="80" t="s">
        <v>9</v>
      </c>
      <c r="E6" s="82" t="s">
        <v>10</v>
      </c>
      <c r="F6" s="80" t="s">
        <v>11</v>
      </c>
      <c r="G6" s="78" t="s">
        <v>12</v>
      </c>
      <c r="H6" s="80" t="s">
        <v>30</v>
      </c>
      <c r="I6" s="78" t="s">
        <v>29</v>
      </c>
      <c r="J6" s="76" t="s">
        <v>13</v>
      </c>
      <c r="K6" s="78" t="s">
        <v>14</v>
      </c>
      <c r="L6" s="76" t="s">
        <v>15</v>
      </c>
      <c r="M6" s="68" t="s">
        <v>16</v>
      </c>
    </row>
    <row r="7" spans="1:17" s="34" customFormat="1" x14ac:dyDescent="0.25">
      <c r="A7" s="27"/>
      <c r="B7" s="76"/>
      <c r="C7" s="78"/>
      <c r="D7" s="80"/>
      <c r="E7" s="82"/>
      <c r="F7" s="80"/>
      <c r="G7" s="78"/>
      <c r="H7" s="80"/>
      <c r="I7" s="78"/>
      <c r="J7" s="76"/>
      <c r="K7" s="78"/>
      <c r="L7" s="76"/>
      <c r="M7" s="68"/>
    </row>
    <row r="8" spans="1:17" s="26" customFormat="1" x14ac:dyDescent="0.25">
      <c r="A8" s="11" t="s">
        <v>18</v>
      </c>
      <c r="B8" s="77"/>
      <c r="C8" s="79"/>
      <c r="D8" s="81"/>
      <c r="E8" s="83"/>
      <c r="F8" s="81"/>
      <c r="G8" s="79"/>
      <c r="H8" s="81"/>
      <c r="I8" s="79"/>
      <c r="J8" s="77"/>
      <c r="K8" s="79"/>
      <c r="L8" s="77"/>
      <c r="M8" s="69"/>
    </row>
    <row r="9" spans="1:17" x14ac:dyDescent="0.25">
      <c r="A9" s="29">
        <v>1996</v>
      </c>
      <c r="B9" s="16">
        <v>2249</v>
      </c>
      <c r="C9" s="16">
        <v>3359</v>
      </c>
      <c r="D9" s="17">
        <v>3720</v>
      </c>
      <c r="E9" s="17">
        <v>4266</v>
      </c>
      <c r="F9" s="17">
        <v>3847</v>
      </c>
      <c r="G9" s="17">
        <v>2705</v>
      </c>
      <c r="H9" s="17">
        <v>1344</v>
      </c>
      <c r="I9" s="17">
        <v>760</v>
      </c>
      <c r="J9" s="17">
        <v>763</v>
      </c>
      <c r="K9" s="17">
        <v>1961</v>
      </c>
      <c r="L9" s="17">
        <v>1602</v>
      </c>
      <c r="M9" s="17">
        <v>1524</v>
      </c>
      <c r="N9" s="12" t="s">
        <v>20</v>
      </c>
    </row>
    <row r="10" spans="1:17" x14ac:dyDescent="0.25">
      <c r="A10" s="30">
        <v>1997</v>
      </c>
      <c r="B10" s="19">
        <v>2185</v>
      </c>
      <c r="C10" s="19">
        <v>2353</v>
      </c>
      <c r="D10" s="20">
        <v>2363</v>
      </c>
      <c r="E10" s="20">
        <v>3105</v>
      </c>
      <c r="F10" s="20">
        <v>2269</v>
      </c>
      <c r="G10" s="20">
        <v>2200</v>
      </c>
      <c r="H10" s="20">
        <v>1288</v>
      </c>
      <c r="I10" s="20">
        <v>927</v>
      </c>
      <c r="J10" s="20">
        <v>633</v>
      </c>
      <c r="K10" s="20">
        <v>295</v>
      </c>
      <c r="L10" s="20">
        <v>809</v>
      </c>
      <c r="M10" s="20">
        <v>2291</v>
      </c>
    </row>
    <row r="11" spans="1:17" x14ac:dyDescent="0.25">
      <c r="A11" s="30">
        <v>1998</v>
      </c>
      <c r="B11" s="19">
        <v>2531.2049999999999</v>
      </c>
      <c r="C11" s="19">
        <v>3667.2869999999998</v>
      </c>
      <c r="D11" s="20">
        <v>3692.1819999999998</v>
      </c>
      <c r="E11" s="20">
        <v>4463.18</v>
      </c>
      <c r="F11" s="20">
        <v>4038.0949999999998</v>
      </c>
      <c r="G11" s="20">
        <v>3559.3429999999998</v>
      </c>
      <c r="H11" s="20">
        <v>2075.991</v>
      </c>
      <c r="I11" s="20">
        <v>1645.4269999999999</v>
      </c>
      <c r="J11" s="20">
        <v>927</v>
      </c>
      <c r="K11" s="20">
        <v>1095</v>
      </c>
      <c r="L11" s="20">
        <v>2604</v>
      </c>
      <c r="M11" s="20">
        <v>2867</v>
      </c>
    </row>
    <row r="12" spans="1:17" x14ac:dyDescent="0.25">
      <c r="A12" s="30">
        <v>1999</v>
      </c>
      <c r="B12" s="19">
        <v>2431.2310000000002</v>
      </c>
      <c r="C12" s="19">
        <v>3337.0650000000001</v>
      </c>
      <c r="D12" s="20">
        <v>3530.4485</v>
      </c>
      <c r="E12" s="20">
        <v>4239.0895</v>
      </c>
      <c r="F12" s="20">
        <v>4062.5320000000002</v>
      </c>
      <c r="G12" s="20">
        <v>2964.7184999999999</v>
      </c>
      <c r="H12" s="20">
        <v>1496.355</v>
      </c>
      <c r="I12" s="20">
        <v>981.14649999999995</v>
      </c>
      <c r="J12" s="20">
        <v>1149.444</v>
      </c>
      <c r="K12" s="20">
        <v>2707.1154999999999</v>
      </c>
      <c r="L12" s="20">
        <v>2933.288</v>
      </c>
      <c r="M12" s="20">
        <v>2618.3829999999998</v>
      </c>
    </row>
    <row r="13" spans="1:17" x14ac:dyDescent="0.25">
      <c r="A13" s="30">
        <v>2000</v>
      </c>
      <c r="B13" s="19">
        <v>4176.2889999999998</v>
      </c>
      <c r="C13" s="19">
        <v>4133.9044999999996</v>
      </c>
      <c r="D13" s="20">
        <v>3597.5129999999999</v>
      </c>
      <c r="E13" s="20">
        <v>4679.9489999999996</v>
      </c>
      <c r="F13" s="20">
        <v>4625.2685000000001</v>
      </c>
      <c r="G13" s="20">
        <v>3313.1060000000002</v>
      </c>
      <c r="H13" s="20">
        <v>1439.0025000000001</v>
      </c>
      <c r="I13" s="20">
        <v>848.10450000000003</v>
      </c>
      <c r="J13" s="20">
        <v>325.90949999999998</v>
      </c>
      <c r="K13" s="20">
        <v>357.2115</v>
      </c>
      <c r="L13" s="20">
        <v>1874.6980000000001</v>
      </c>
      <c r="M13" s="20">
        <v>4688.2094999999999</v>
      </c>
    </row>
    <row r="14" spans="1:17" x14ac:dyDescent="0.25">
      <c r="A14" s="30">
        <v>2001</v>
      </c>
      <c r="B14" s="19">
        <v>3034.4594999999999</v>
      </c>
      <c r="C14" s="19">
        <v>3833.6019999999999</v>
      </c>
      <c r="D14" s="20">
        <v>5010.2614999999996</v>
      </c>
      <c r="E14" s="20">
        <v>4977.6229999999996</v>
      </c>
      <c r="F14" s="20">
        <v>5181.4179999999997</v>
      </c>
      <c r="G14" s="20">
        <v>3832.8040000000001</v>
      </c>
      <c r="H14" s="20">
        <v>2636.1015000000002</v>
      </c>
      <c r="I14" s="20">
        <v>2896.2660000000001</v>
      </c>
      <c r="J14" s="20">
        <v>2478.779</v>
      </c>
      <c r="K14" s="20">
        <v>3424.0075000000002</v>
      </c>
      <c r="L14" s="20">
        <v>3267.4380000000001</v>
      </c>
      <c r="M14" s="20">
        <v>3845.6934999999999</v>
      </c>
      <c r="N14" s="21"/>
      <c r="O14" s="21"/>
      <c r="P14" s="21"/>
      <c r="Q14" s="21"/>
    </row>
    <row r="15" spans="1:17" x14ac:dyDescent="0.25">
      <c r="A15" s="30">
        <v>2002</v>
      </c>
      <c r="B15" s="19">
        <v>4340.75</v>
      </c>
      <c r="C15" s="19">
        <v>3932.2999999999993</v>
      </c>
      <c r="D15" s="20">
        <v>3954.1740000000009</v>
      </c>
      <c r="E15" s="20">
        <v>4956.8819999999996</v>
      </c>
      <c r="F15" s="20">
        <v>3877.8940000000002</v>
      </c>
      <c r="G15" s="20">
        <v>2890</v>
      </c>
      <c r="H15" s="20">
        <v>1811.5010000000002</v>
      </c>
      <c r="I15" s="20">
        <v>1224.4989999999998</v>
      </c>
      <c r="J15" s="20">
        <v>223.59300000000076</v>
      </c>
      <c r="K15" s="20">
        <v>508.0109999999986</v>
      </c>
      <c r="L15" s="20">
        <v>1260.0080000000016</v>
      </c>
      <c r="M15" s="20">
        <v>4078.4779999999955</v>
      </c>
      <c r="N15" s="21"/>
      <c r="O15" s="21"/>
      <c r="P15" s="21"/>
      <c r="Q15" s="21"/>
    </row>
    <row r="16" spans="1:17" x14ac:dyDescent="0.25">
      <c r="A16" s="30">
        <v>2003</v>
      </c>
      <c r="B16" s="19">
        <v>3486.0309999999999</v>
      </c>
      <c r="C16" s="19">
        <v>4192.1260000000002</v>
      </c>
      <c r="D16" s="20">
        <v>3850.3059999999996</v>
      </c>
      <c r="E16" s="20">
        <v>4214.902</v>
      </c>
      <c r="F16" s="20">
        <v>3671.121000000001</v>
      </c>
      <c r="G16" s="20">
        <v>3123.7340000000004</v>
      </c>
      <c r="H16" s="20">
        <v>1837.7799999999988</v>
      </c>
      <c r="I16" s="20">
        <v>1536.5600000000013</v>
      </c>
      <c r="J16" s="20">
        <v>1394.4555</v>
      </c>
      <c r="K16" s="20">
        <v>1780.9844999999987</v>
      </c>
      <c r="L16" s="20">
        <v>2678.1189999999988</v>
      </c>
      <c r="M16" s="20">
        <v>3459.8819999999978</v>
      </c>
      <c r="N16" s="21"/>
      <c r="O16" s="21"/>
      <c r="P16" s="21"/>
      <c r="Q16" s="21"/>
    </row>
    <row r="17" spans="1:17" x14ac:dyDescent="0.25">
      <c r="A17" s="30">
        <v>2004</v>
      </c>
      <c r="B17" s="19">
        <v>4124.6409999999996</v>
      </c>
      <c r="C17" s="19">
        <v>4515.1670000000004</v>
      </c>
      <c r="D17" s="20">
        <v>4649.4290000000001</v>
      </c>
      <c r="E17" s="20">
        <v>5111.7420000000002</v>
      </c>
      <c r="F17" s="20">
        <v>4345.0135</v>
      </c>
      <c r="G17" s="20">
        <v>3334.2750000000001</v>
      </c>
      <c r="H17" s="20">
        <v>1403.865</v>
      </c>
      <c r="I17" s="20">
        <v>1076.7545</v>
      </c>
      <c r="J17" s="20">
        <v>724.49199999999996</v>
      </c>
      <c r="K17" s="20">
        <v>2103.5625</v>
      </c>
      <c r="L17" s="20">
        <v>3185.8110000000001</v>
      </c>
      <c r="M17" s="20">
        <v>3586.8625000000002</v>
      </c>
      <c r="N17" s="21"/>
      <c r="O17" s="21"/>
      <c r="P17" s="21"/>
      <c r="Q17" s="21"/>
    </row>
    <row r="18" spans="1:17" x14ac:dyDescent="0.25">
      <c r="A18" s="30">
        <v>2005</v>
      </c>
      <c r="B18" s="19">
        <v>4923.6194999999998</v>
      </c>
      <c r="C18" s="19">
        <v>4282.1970000000001</v>
      </c>
      <c r="D18" s="20">
        <v>4936.7730000000001</v>
      </c>
      <c r="E18" s="20">
        <v>4794.4440000000004</v>
      </c>
      <c r="F18" s="20">
        <v>4371.8890000000001</v>
      </c>
      <c r="G18" s="20">
        <v>3868.2809999999999</v>
      </c>
      <c r="H18" s="20">
        <v>1975.1804999999999</v>
      </c>
      <c r="I18" s="20">
        <v>1995.8</v>
      </c>
      <c r="J18" s="20">
        <v>1566.922</v>
      </c>
      <c r="K18" s="20">
        <v>1728.5385000000001</v>
      </c>
      <c r="L18" s="20">
        <v>2162</v>
      </c>
      <c r="M18" s="20">
        <v>2662.4009999999998</v>
      </c>
      <c r="N18" s="21"/>
      <c r="O18" s="21"/>
      <c r="P18" s="21"/>
      <c r="Q18" s="21"/>
    </row>
    <row r="19" spans="1:17" x14ac:dyDescent="0.25">
      <c r="A19" s="30">
        <v>2006</v>
      </c>
      <c r="B19" s="19">
        <v>2942.3339999999998</v>
      </c>
      <c r="C19" s="19">
        <v>3442.8359999999998</v>
      </c>
      <c r="D19" s="20">
        <v>3692.797</v>
      </c>
      <c r="E19" s="20">
        <v>3430.902</v>
      </c>
      <c r="F19" s="20">
        <v>3629.4960000000001</v>
      </c>
      <c r="G19" s="20">
        <v>3273.7049999999999</v>
      </c>
      <c r="H19" s="20">
        <v>1676.7629999999999</v>
      </c>
      <c r="I19" s="20">
        <v>1639.6675</v>
      </c>
      <c r="J19" s="20">
        <v>907.178</v>
      </c>
      <c r="K19" s="20">
        <v>1293</v>
      </c>
      <c r="L19" s="20">
        <v>1854.1869999999999</v>
      </c>
      <c r="M19" s="20">
        <v>3053.6489999999999</v>
      </c>
      <c r="N19" s="21"/>
      <c r="O19" s="21"/>
      <c r="P19" s="21"/>
      <c r="Q19" s="21"/>
    </row>
    <row r="20" spans="1:17" x14ac:dyDescent="0.25">
      <c r="A20" s="30">
        <v>2007</v>
      </c>
      <c r="B20" s="19">
        <v>3824.788</v>
      </c>
      <c r="C20" s="19">
        <v>4251.2640000000001</v>
      </c>
      <c r="D20" s="20">
        <v>4411.6379999999999</v>
      </c>
      <c r="E20" s="20">
        <v>4321.259</v>
      </c>
      <c r="F20" s="20">
        <v>3576.5340000000001</v>
      </c>
      <c r="G20" s="20">
        <v>2295.163</v>
      </c>
      <c r="H20" s="20">
        <v>1577.1210000000001</v>
      </c>
      <c r="I20" s="20">
        <v>1499.105</v>
      </c>
      <c r="J20" s="20">
        <v>1491.1559999999999</v>
      </c>
      <c r="K20" s="20">
        <v>2133.4589999999998</v>
      </c>
      <c r="L20" s="20">
        <v>2035.412</v>
      </c>
      <c r="M20" s="20">
        <v>2259.58</v>
      </c>
      <c r="N20" s="21"/>
      <c r="O20" s="21"/>
      <c r="P20" s="21"/>
      <c r="Q20" s="21"/>
    </row>
    <row r="21" spans="1:17" x14ac:dyDescent="0.25">
      <c r="A21" s="30">
        <v>2008</v>
      </c>
      <c r="B21" s="19">
        <v>2944.4304999999999</v>
      </c>
      <c r="C21" s="19">
        <v>3083.15</v>
      </c>
      <c r="D21" s="20">
        <v>2955.8240000000001</v>
      </c>
      <c r="E21" s="20">
        <v>4319.3909999999996</v>
      </c>
      <c r="F21" s="20">
        <v>3883.3069999999998</v>
      </c>
      <c r="G21" s="20">
        <v>2676.2579999999998</v>
      </c>
      <c r="H21" s="20">
        <v>1728.8</v>
      </c>
      <c r="I21" s="20">
        <v>1508.6869999999999</v>
      </c>
      <c r="J21" s="20">
        <v>1209.343499999997</v>
      </c>
      <c r="K21" s="20">
        <v>2104.39</v>
      </c>
      <c r="L21" s="20">
        <v>2445.7449999999999</v>
      </c>
      <c r="M21" s="20">
        <v>2933.7330000000002</v>
      </c>
      <c r="N21" s="21"/>
      <c r="O21" s="21"/>
      <c r="P21" s="21"/>
      <c r="Q21" s="21"/>
    </row>
    <row r="22" spans="1:17" x14ac:dyDescent="0.25">
      <c r="A22" s="30">
        <v>2009</v>
      </c>
      <c r="B22" s="19">
        <v>3009.24</v>
      </c>
      <c r="C22" s="19">
        <v>3202.672</v>
      </c>
      <c r="D22" s="20">
        <v>3680.2190000000001</v>
      </c>
      <c r="E22" s="20">
        <v>3959.846</v>
      </c>
      <c r="F22" s="20">
        <v>3599.0549999999998</v>
      </c>
      <c r="G22" s="20">
        <v>3302.357</v>
      </c>
      <c r="H22" s="20">
        <v>1786.4829999999999</v>
      </c>
      <c r="I22" s="20">
        <v>1473.4090000000001</v>
      </c>
      <c r="J22" s="20">
        <v>1029.0340000000001</v>
      </c>
      <c r="K22" s="20">
        <v>1417.0119999999999</v>
      </c>
      <c r="L22" s="20">
        <v>2385.4699999999998</v>
      </c>
      <c r="M22" s="20">
        <v>2987.05</v>
      </c>
      <c r="N22" s="21"/>
      <c r="O22" s="21"/>
      <c r="P22" s="21"/>
      <c r="Q22" s="21"/>
    </row>
    <row r="23" spans="1:17" x14ac:dyDescent="0.25">
      <c r="A23" s="30">
        <v>2010</v>
      </c>
      <c r="B23" s="19">
        <v>3369.8449999999998</v>
      </c>
      <c r="C23" s="19">
        <v>4560.4340000000002</v>
      </c>
      <c r="D23" s="20">
        <v>4882.1514999999999</v>
      </c>
      <c r="E23" s="20">
        <v>4682.7969999999996</v>
      </c>
      <c r="F23" s="20">
        <v>4605.3379999999997</v>
      </c>
      <c r="G23" s="20">
        <v>3824.24</v>
      </c>
      <c r="H23" s="20">
        <v>1973.6679999999999</v>
      </c>
      <c r="I23" s="20">
        <v>1493.0705</v>
      </c>
      <c r="J23" s="20">
        <v>926.71799999999996</v>
      </c>
      <c r="K23" s="20">
        <v>1356.7650000000001</v>
      </c>
      <c r="L23" s="20">
        <v>2903.0059999999999</v>
      </c>
      <c r="M23" s="20">
        <v>3276.567</v>
      </c>
      <c r="N23" s="21"/>
      <c r="O23" s="21"/>
      <c r="P23" s="21"/>
      <c r="Q23" s="21"/>
    </row>
    <row r="24" spans="1:17" x14ac:dyDescent="0.25">
      <c r="A24" s="30">
        <v>2011</v>
      </c>
      <c r="B24" s="19">
        <v>3197.3690000000001</v>
      </c>
      <c r="C24" s="19">
        <v>4085.84</v>
      </c>
      <c r="D24" s="20">
        <v>4388.0034999999998</v>
      </c>
      <c r="E24" s="20">
        <v>5141.45</v>
      </c>
      <c r="F24" s="20">
        <v>4460.6139999999996</v>
      </c>
      <c r="G24" s="20">
        <v>3843.328</v>
      </c>
      <c r="H24" s="20">
        <v>2401.6235000000001</v>
      </c>
      <c r="I24" s="20">
        <v>2249.0259999999998</v>
      </c>
      <c r="J24" s="20">
        <v>1747.8720000000001</v>
      </c>
      <c r="K24" s="20">
        <v>2412.6464999999998</v>
      </c>
      <c r="L24" s="20">
        <v>3121.9775</v>
      </c>
      <c r="M24" s="20">
        <v>3836.1840000000002</v>
      </c>
      <c r="N24" s="21"/>
      <c r="O24" s="21"/>
      <c r="P24" s="21"/>
      <c r="Q24" s="21"/>
    </row>
    <row r="25" spans="1:17" x14ac:dyDescent="0.25">
      <c r="A25" s="30">
        <v>2012</v>
      </c>
      <c r="B25" s="19">
        <v>4523.3270000000002</v>
      </c>
      <c r="C25" s="19">
        <v>3882.3609999999999</v>
      </c>
      <c r="D25" s="20">
        <v>3773.75</v>
      </c>
      <c r="E25" s="20">
        <v>4973.6270000000004</v>
      </c>
      <c r="F25" s="20">
        <v>4008.96</v>
      </c>
      <c r="G25" s="20">
        <v>3722.1550000000002</v>
      </c>
      <c r="H25" s="20">
        <v>2669.2550000000001</v>
      </c>
      <c r="I25" s="20">
        <v>2404.569</v>
      </c>
      <c r="J25" s="20">
        <v>1821.3779999999999</v>
      </c>
      <c r="K25" s="20">
        <v>3313.6370000000002</v>
      </c>
      <c r="L25" s="20">
        <v>3297.357</v>
      </c>
      <c r="M25" s="20">
        <v>3757.1149999999998</v>
      </c>
      <c r="N25" s="21"/>
      <c r="O25" s="21"/>
      <c r="P25" s="21"/>
      <c r="Q25" s="21"/>
    </row>
    <row r="26" spans="1:17" x14ac:dyDescent="0.25">
      <c r="A26" s="30">
        <v>2013</v>
      </c>
      <c r="B26" s="19">
        <v>4913.2389999999996</v>
      </c>
      <c r="C26" s="19">
        <v>4987</v>
      </c>
      <c r="D26" s="20">
        <v>4559</v>
      </c>
      <c r="E26" s="20">
        <v>4749</v>
      </c>
      <c r="F26" s="20">
        <v>4388.96</v>
      </c>
      <c r="G26" s="20">
        <v>3506.634</v>
      </c>
      <c r="H26" s="20">
        <v>2054.5250000000001</v>
      </c>
      <c r="I26" s="20">
        <v>1354.8840000000018</v>
      </c>
      <c r="J26" s="20">
        <v>1022.4439999999995</v>
      </c>
      <c r="K26" s="20">
        <v>3124.5610000000001</v>
      </c>
      <c r="L26" s="20">
        <v>3549.2489999999998</v>
      </c>
      <c r="M26" s="20">
        <v>3514.8919999999998</v>
      </c>
      <c r="N26" s="21"/>
      <c r="O26" s="21"/>
      <c r="P26" s="21"/>
      <c r="Q26" s="21"/>
    </row>
    <row r="27" spans="1:17" x14ac:dyDescent="0.25">
      <c r="A27" s="30">
        <v>2014</v>
      </c>
      <c r="B27" s="19">
        <v>4911.067</v>
      </c>
      <c r="C27" s="19">
        <v>4671.2</v>
      </c>
      <c r="D27" s="20">
        <v>5326.4620000000004</v>
      </c>
      <c r="E27" s="20">
        <v>5758.3</v>
      </c>
      <c r="F27" s="20">
        <v>4997.3140000000003</v>
      </c>
      <c r="G27" s="20">
        <v>3757.1660000000002</v>
      </c>
      <c r="H27" s="20">
        <v>2344.0309999999999</v>
      </c>
      <c r="I27" s="20">
        <v>1754.759</v>
      </c>
      <c r="J27" s="20">
        <v>1741.6659999999999</v>
      </c>
      <c r="K27" s="20">
        <v>3997.7350000000001</v>
      </c>
      <c r="L27" s="20">
        <v>4542.0349999999999</v>
      </c>
      <c r="M27" s="20">
        <v>4693.3599999999997</v>
      </c>
      <c r="N27" s="21"/>
      <c r="O27" s="21"/>
      <c r="P27" s="21"/>
      <c r="Q27" s="21"/>
    </row>
    <row r="28" spans="1:17" x14ac:dyDescent="0.25">
      <c r="A28" s="30">
        <v>2015</v>
      </c>
      <c r="B28" s="19">
        <v>5524.89</v>
      </c>
      <c r="C28" s="19">
        <v>4797.4679999999998</v>
      </c>
      <c r="D28" s="20">
        <v>5775.9809999999998</v>
      </c>
      <c r="E28" s="20">
        <v>5749.6040000000003</v>
      </c>
      <c r="F28" s="20">
        <v>5040.8919999999998</v>
      </c>
      <c r="G28" s="20">
        <v>4898.9359999999997</v>
      </c>
      <c r="H28" s="20">
        <v>3139.2159999999999</v>
      </c>
      <c r="I28" s="20">
        <v>2185.962</v>
      </c>
      <c r="J28" s="20">
        <v>1508.8920000000001</v>
      </c>
      <c r="K28" s="20">
        <v>2380.3539999999998</v>
      </c>
      <c r="L28" s="20">
        <v>3763</v>
      </c>
      <c r="M28" s="20">
        <v>5812.9380000000001</v>
      </c>
      <c r="N28" s="21"/>
      <c r="O28" s="21"/>
      <c r="P28" s="21"/>
      <c r="Q28" s="21"/>
    </row>
    <row r="29" spans="1:17" x14ac:dyDescent="0.25">
      <c r="A29" s="31">
        <v>2016</v>
      </c>
      <c r="B29" s="19">
        <v>6359.7479999999996</v>
      </c>
      <c r="C29" s="19">
        <v>6345.4570000000003</v>
      </c>
      <c r="D29" s="20">
        <v>7328.232</v>
      </c>
      <c r="E29" s="20">
        <v>6743.652</v>
      </c>
      <c r="F29" s="20">
        <v>5292.7389999999996</v>
      </c>
      <c r="G29" s="20">
        <v>4099.2740000000003</v>
      </c>
      <c r="H29" s="20">
        <v>1969.787</v>
      </c>
      <c r="I29" s="20">
        <v>1756.6089999999999</v>
      </c>
      <c r="J29" s="20">
        <v>640.16399999999999</v>
      </c>
      <c r="K29" s="20">
        <v>1553.0170000000001</v>
      </c>
      <c r="L29" s="20">
        <v>4022.39</v>
      </c>
      <c r="M29" s="20">
        <v>2817.86</v>
      </c>
      <c r="N29" s="21"/>
      <c r="O29" s="21"/>
      <c r="P29" s="21"/>
      <c r="Q29" s="21"/>
    </row>
    <row r="30" spans="1:17" x14ac:dyDescent="0.25">
      <c r="A30" s="30">
        <v>2017</v>
      </c>
      <c r="B30" s="19">
        <v>4456.5990000000002</v>
      </c>
      <c r="C30" s="19">
        <v>4649.7550000000001</v>
      </c>
      <c r="D30" s="20">
        <v>4858.8999999999996</v>
      </c>
      <c r="E30" s="20">
        <v>5654.9120000000003</v>
      </c>
      <c r="F30" s="20">
        <v>4984.3879999999999</v>
      </c>
      <c r="G30" s="20">
        <v>4250.384</v>
      </c>
      <c r="H30" s="20">
        <v>2275.1799999999998</v>
      </c>
      <c r="I30" s="20">
        <v>1729.403</v>
      </c>
      <c r="J30" s="20">
        <v>1188.1880000000001</v>
      </c>
      <c r="K30" s="20">
        <v>2947.239</v>
      </c>
      <c r="L30" s="20">
        <v>4110.509</v>
      </c>
      <c r="M30" s="20">
        <v>3883.4</v>
      </c>
      <c r="N30" s="21"/>
      <c r="O30" s="21"/>
      <c r="P30" s="21"/>
      <c r="Q30" s="21"/>
    </row>
    <row r="31" spans="1:17" x14ac:dyDescent="0.25">
      <c r="A31" s="30">
        <v>2018</v>
      </c>
      <c r="B31" s="19">
        <v>4448.799</v>
      </c>
      <c r="C31" s="19">
        <v>5299.6</v>
      </c>
      <c r="D31" s="20">
        <v>6167.3220000000001</v>
      </c>
      <c r="E31" s="20">
        <v>5589.4250000000002</v>
      </c>
      <c r="F31" s="20">
        <v>5887.7659999999996</v>
      </c>
      <c r="G31" s="20">
        <v>5008.0990000000002</v>
      </c>
      <c r="H31" s="20">
        <v>2374.5569999999998</v>
      </c>
      <c r="I31" s="20">
        <v>2072.1289999999999</v>
      </c>
      <c r="J31" s="20">
        <v>2584.7310000000002</v>
      </c>
      <c r="K31" s="20">
        <v>3713.2489999999998</v>
      </c>
      <c r="L31" s="20">
        <v>3060.105</v>
      </c>
      <c r="M31" s="20">
        <v>4608.6580000000004</v>
      </c>
      <c r="N31" s="21"/>
      <c r="O31" s="21"/>
      <c r="P31" s="21"/>
      <c r="Q31" s="21"/>
    </row>
    <row r="32" spans="1:17" x14ac:dyDescent="0.25">
      <c r="A32" s="30">
        <v>2019</v>
      </c>
      <c r="B32" s="19">
        <v>5613.5720000000001</v>
      </c>
      <c r="C32" s="19">
        <v>6027.2169999999996</v>
      </c>
      <c r="D32" s="20">
        <v>5139.0630000000001</v>
      </c>
      <c r="E32" s="20">
        <v>6780.7560000000003</v>
      </c>
      <c r="F32" s="20">
        <v>5242.4350000000004</v>
      </c>
      <c r="G32" s="20">
        <v>4000.73</v>
      </c>
      <c r="H32" s="20">
        <v>3128.1030000000001</v>
      </c>
      <c r="I32" s="20">
        <v>2679.3139999999999</v>
      </c>
      <c r="J32" s="20">
        <v>1978.97</v>
      </c>
      <c r="K32" s="20">
        <v>3039.078</v>
      </c>
      <c r="L32" s="20">
        <v>3165.7</v>
      </c>
      <c r="M32" s="20">
        <v>4529.32</v>
      </c>
      <c r="N32" s="21"/>
      <c r="O32" s="21"/>
      <c r="P32" s="21"/>
      <c r="Q32" s="21"/>
    </row>
    <row r="33" spans="1:17" x14ac:dyDescent="0.25">
      <c r="A33" s="30">
        <v>2020</v>
      </c>
      <c r="B33" s="19">
        <v>5803.2</v>
      </c>
      <c r="C33" s="19">
        <v>5510.6729999999998</v>
      </c>
      <c r="D33" s="20">
        <v>6024.7049999999999</v>
      </c>
      <c r="E33" s="20">
        <v>6433.88</v>
      </c>
      <c r="F33" s="20">
        <v>5164.04</v>
      </c>
      <c r="G33" s="20">
        <v>4607.0320000000002</v>
      </c>
      <c r="H33" s="20">
        <v>2628.0639999999999</v>
      </c>
      <c r="I33" s="20">
        <v>1836.8309999999999</v>
      </c>
      <c r="J33" s="20">
        <v>1635.1130000000001</v>
      </c>
      <c r="K33" s="20">
        <v>2496.8229999999999</v>
      </c>
      <c r="L33" s="20">
        <v>4110.125</v>
      </c>
      <c r="M33" s="20">
        <v>4989.5230000000001</v>
      </c>
      <c r="N33" s="21"/>
      <c r="O33" s="21"/>
      <c r="P33" s="21"/>
      <c r="Q33" s="21"/>
    </row>
    <row r="34" spans="1:17" x14ac:dyDescent="0.25">
      <c r="A34" s="30">
        <v>2021</v>
      </c>
      <c r="B34" s="19">
        <v>5581.8180000000002</v>
      </c>
      <c r="C34" s="19">
        <v>5351.94</v>
      </c>
      <c r="D34" s="20">
        <v>5850.8050000000003</v>
      </c>
      <c r="E34" s="20">
        <v>5693</v>
      </c>
      <c r="F34" s="20">
        <v>5332.8609999999999</v>
      </c>
      <c r="G34" s="20">
        <v>5043.0555000000004</v>
      </c>
      <c r="H34" s="20">
        <v>2403.6664999999998</v>
      </c>
      <c r="I34" s="20">
        <v>1958.7929999999999</v>
      </c>
      <c r="J34" s="20">
        <v>2117.4895000000001</v>
      </c>
      <c r="K34" s="20">
        <v>3632.9144999999999</v>
      </c>
      <c r="L34" s="20">
        <v>4283.1450000000004</v>
      </c>
      <c r="M34" s="20">
        <v>4875.3954999999996</v>
      </c>
      <c r="N34" s="21"/>
      <c r="O34" s="21"/>
      <c r="P34" s="21"/>
      <c r="Q34" s="21"/>
    </row>
    <row r="35" spans="1:17" x14ac:dyDescent="0.25">
      <c r="A35" s="30">
        <v>2022</v>
      </c>
      <c r="B35" s="19">
        <v>5342.35</v>
      </c>
      <c r="C35" s="19">
        <v>4873.3770000000004</v>
      </c>
      <c r="D35" s="20">
        <v>6037.2730000000001</v>
      </c>
      <c r="E35" s="20">
        <v>6499.0559999999996</v>
      </c>
      <c r="F35" s="20">
        <v>5100.9915000000001</v>
      </c>
      <c r="G35" s="20">
        <v>4455.549</v>
      </c>
      <c r="H35" s="20">
        <v>2461.4</v>
      </c>
      <c r="I35" s="20">
        <v>2660.694</v>
      </c>
      <c r="J35" s="20">
        <v>2364.556</v>
      </c>
      <c r="K35" s="20">
        <v>3407.1664999999998</v>
      </c>
      <c r="L35" s="20">
        <v>3559.9870000000001</v>
      </c>
      <c r="M35" s="20">
        <v>3776.6754999999998</v>
      </c>
      <c r="N35" s="21"/>
      <c r="O35" s="21"/>
      <c r="P35" s="21"/>
      <c r="Q35" s="21"/>
    </row>
    <row r="36" spans="1:17" x14ac:dyDescent="0.25">
      <c r="A36" s="30">
        <v>2023</v>
      </c>
      <c r="B36" s="19">
        <v>4591.0929999999998</v>
      </c>
      <c r="C36" s="19">
        <v>5673.9549999999999</v>
      </c>
      <c r="D36" s="20">
        <v>5620.12</v>
      </c>
      <c r="E36" s="20">
        <v>5716.1985000000004</v>
      </c>
      <c r="F36" s="20">
        <v>5731.2205000000004</v>
      </c>
      <c r="G36" s="20">
        <v>5162.6419999999998</v>
      </c>
      <c r="H36" s="20">
        <v>2333.2469999999998</v>
      </c>
      <c r="I36" s="20">
        <v>1677.6</v>
      </c>
      <c r="J36" s="20">
        <v>1130.0309999999999</v>
      </c>
      <c r="K36" s="20">
        <v>3220.8035</v>
      </c>
      <c r="L36" s="20">
        <v>3772.1709999999998</v>
      </c>
      <c r="M36" s="20">
        <v>3649.672</v>
      </c>
      <c r="N36" s="21"/>
      <c r="O36" s="21"/>
      <c r="P36" s="21"/>
      <c r="Q36" s="21"/>
    </row>
    <row r="37" spans="1:17" x14ac:dyDescent="0.25">
      <c r="A37" s="30">
        <v>2024</v>
      </c>
      <c r="B37" s="19">
        <v>5302</v>
      </c>
      <c r="C37" s="19">
        <v>5152</v>
      </c>
      <c r="D37" s="20">
        <v>6136.1594999999998</v>
      </c>
      <c r="E37" s="20">
        <v>6014.0940000000001</v>
      </c>
      <c r="F37" s="20">
        <v>5256.8220000000001</v>
      </c>
      <c r="G37" s="20">
        <v>3753.759</v>
      </c>
      <c r="H37" s="20">
        <v>1850.4365</v>
      </c>
      <c r="I37" s="20">
        <v>1136.3050000000001</v>
      </c>
      <c r="J37" s="20">
        <v>504.9735</v>
      </c>
      <c r="K37" s="20">
        <v>1032.5115000000001</v>
      </c>
      <c r="L37" s="20">
        <v>3365.0765000000001</v>
      </c>
      <c r="M37" s="20">
        <v>3776.7820000000002</v>
      </c>
      <c r="N37" s="66"/>
      <c r="O37" s="21"/>
      <c r="P37" s="21"/>
      <c r="Q37" s="21"/>
    </row>
    <row r="38" spans="1:17" x14ac:dyDescent="0.25">
      <c r="A38" s="30">
        <v>2025</v>
      </c>
      <c r="B38" s="19">
        <v>4420.3320000000003</v>
      </c>
      <c r="C38" s="19">
        <v>4341.4780000000001</v>
      </c>
      <c r="D38" s="20">
        <v>4338.3760000000002</v>
      </c>
      <c r="E38" s="20">
        <v>4047.1680000000001</v>
      </c>
      <c r="F38" s="20">
        <v>3609.462</v>
      </c>
      <c r="G38" s="20">
        <v>3334.366</v>
      </c>
      <c r="H38" s="20">
        <v>2023.6769999999999</v>
      </c>
      <c r="I38" s="20">
        <v>1453.646</v>
      </c>
      <c r="J38" s="20">
        <v>1101</v>
      </c>
      <c r="K38" s="20"/>
      <c r="L38" s="20"/>
      <c r="M38" s="20"/>
      <c r="N38" s="66"/>
      <c r="O38" s="67"/>
      <c r="P38" s="21"/>
      <c r="Q38" s="21"/>
    </row>
    <row r="39" spans="1:17" x14ac:dyDescent="0.25">
      <c r="A39" s="30"/>
      <c r="B39" s="18"/>
      <c r="C39" s="18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7" x14ac:dyDescent="0.25">
      <c r="A40" s="3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15"/>
    </row>
    <row r="41" spans="1:17" x14ac:dyDescent="0.25">
      <c r="A41" s="33" t="s">
        <v>21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5"/>
    </row>
  </sheetData>
  <mergeCells count="13">
    <mergeCell ref="M6:M8"/>
    <mergeCell ref="A3:L5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42"/>
  <sheetViews>
    <sheetView topLeftCell="A16" workbookViewId="0">
      <selection activeCell="H36" sqref="H36"/>
    </sheetView>
  </sheetViews>
  <sheetFormatPr defaultColWidth="9.140625" defaultRowHeight="15.75" x14ac:dyDescent="0.25"/>
  <cols>
    <col min="1" max="1" width="17.5703125" style="45" customWidth="1"/>
    <col min="2" max="2" width="15.5703125" style="46" customWidth="1"/>
    <col min="3" max="3" width="16.42578125" style="46" customWidth="1"/>
    <col min="4" max="4" width="15.7109375" style="46" customWidth="1"/>
    <col min="5" max="5" width="16.5703125" style="46" customWidth="1"/>
    <col min="6" max="6" width="18.5703125" style="46" customWidth="1"/>
    <col min="7" max="7" width="15.140625" style="46" customWidth="1"/>
    <col min="8" max="8" width="13.28515625" style="46" customWidth="1"/>
    <col min="9" max="9" width="14.28515625" style="46" customWidth="1"/>
    <col min="10" max="11" width="13.28515625" style="46" customWidth="1"/>
    <col min="12" max="12" width="14.7109375" style="46" customWidth="1"/>
    <col min="13" max="13" width="15.140625" style="46" customWidth="1"/>
    <col min="14" max="16384" width="9.140625" style="46"/>
  </cols>
  <sheetData>
    <row r="1" spans="1:13" x14ac:dyDescent="0.25">
      <c r="A1" s="37" t="s">
        <v>27</v>
      </c>
    </row>
    <row r="3" spans="1:13" x14ac:dyDescent="0.25">
      <c r="F3" s="55"/>
      <c r="G3" s="55"/>
      <c r="H3" s="55"/>
      <c r="I3" s="55"/>
      <c r="J3" s="55"/>
      <c r="K3" s="55"/>
      <c r="L3" s="55"/>
      <c r="M3" s="55"/>
    </row>
    <row r="4" spans="1:13" x14ac:dyDescent="0.25">
      <c r="A4" s="70" t="s">
        <v>26</v>
      </c>
      <c r="B4" s="71"/>
      <c r="C4" s="71"/>
      <c r="D4" s="71"/>
      <c r="E4" s="56"/>
      <c r="F4" s="55"/>
      <c r="G4" s="55"/>
      <c r="H4" s="55"/>
      <c r="I4" s="55"/>
      <c r="J4" s="55"/>
      <c r="K4" s="55"/>
      <c r="L4" s="55"/>
      <c r="M4" s="55"/>
    </row>
    <row r="5" spans="1:13" x14ac:dyDescent="0.25">
      <c r="A5" s="72"/>
      <c r="B5" s="73"/>
      <c r="C5" s="73"/>
      <c r="D5" s="73"/>
      <c r="E5" s="57" t="s">
        <v>19</v>
      </c>
      <c r="F5" s="58"/>
      <c r="G5" s="58"/>
      <c r="H5" s="58"/>
      <c r="I5" s="58"/>
      <c r="J5" s="58"/>
      <c r="K5" s="58"/>
      <c r="L5" s="58"/>
      <c r="M5" s="58"/>
    </row>
    <row r="6" spans="1:13" x14ac:dyDescent="0.25">
      <c r="A6" s="74"/>
      <c r="B6" s="75"/>
      <c r="C6" s="75"/>
      <c r="D6" s="75"/>
      <c r="E6" s="59"/>
      <c r="F6" s="7"/>
      <c r="G6" s="7"/>
      <c r="H6" s="7"/>
      <c r="I6" s="7"/>
      <c r="J6" s="7"/>
      <c r="K6" s="7"/>
      <c r="L6" s="7"/>
      <c r="M6" s="7"/>
    </row>
    <row r="7" spans="1:13" x14ac:dyDescent="0.25">
      <c r="A7" s="9" t="s">
        <v>17</v>
      </c>
      <c r="B7" s="84" t="s">
        <v>9</v>
      </c>
      <c r="C7" s="85" t="s">
        <v>12</v>
      </c>
      <c r="D7" s="86" t="s">
        <v>13</v>
      </c>
      <c r="E7" s="87" t="s">
        <v>16</v>
      </c>
      <c r="F7" s="7"/>
      <c r="G7" s="7"/>
      <c r="H7" s="7"/>
      <c r="I7" s="7"/>
      <c r="J7" s="7"/>
      <c r="K7" s="7"/>
      <c r="L7" s="7"/>
      <c r="M7" s="7"/>
    </row>
    <row r="8" spans="1:13" x14ac:dyDescent="0.25">
      <c r="A8" s="10"/>
      <c r="B8" s="80"/>
      <c r="C8" s="78"/>
      <c r="D8" s="76"/>
      <c r="E8" s="68"/>
      <c r="F8" s="7"/>
      <c r="G8" s="8"/>
      <c r="H8" s="7"/>
      <c r="I8" s="36"/>
      <c r="J8" s="8"/>
      <c r="K8" s="8"/>
      <c r="L8" s="8"/>
      <c r="M8" s="8"/>
    </row>
    <row r="9" spans="1:13" x14ac:dyDescent="0.25">
      <c r="A9" s="11" t="s">
        <v>18</v>
      </c>
      <c r="B9" s="81"/>
      <c r="C9" s="79"/>
      <c r="D9" s="77"/>
      <c r="E9" s="69"/>
    </row>
    <row r="10" spans="1:13" x14ac:dyDescent="0.25">
      <c r="A10" s="52">
        <v>1996</v>
      </c>
      <c r="B10" s="60">
        <v>9328</v>
      </c>
      <c r="C10" s="60">
        <v>10818</v>
      </c>
      <c r="D10" s="60">
        <v>2867</v>
      </c>
      <c r="E10" s="60">
        <v>5087</v>
      </c>
    </row>
    <row r="11" spans="1:13" x14ac:dyDescent="0.25">
      <c r="A11" s="47">
        <v>1997</v>
      </c>
      <c r="B11" s="61">
        <v>6901</v>
      </c>
      <c r="C11" s="61">
        <v>7574</v>
      </c>
      <c r="D11" s="61">
        <v>2848</v>
      </c>
      <c r="E11" s="61">
        <v>3395</v>
      </c>
    </row>
    <row r="12" spans="1:13" x14ac:dyDescent="0.25">
      <c r="A12" s="47">
        <v>1998</v>
      </c>
      <c r="B12" s="61">
        <v>9890.6739999999991</v>
      </c>
      <c r="C12" s="61">
        <v>12060.617999999999</v>
      </c>
      <c r="D12" s="61">
        <v>4648.4179999999997</v>
      </c>
      <c r="E12" s="61">
        <v>6566</v>
      </c>
    </row>
    <row r="13" spans="1:13" x14ac:dyDescent="0.25">
      <c r="A13" s="47">
        <v>1999</v>
      </c>
      <c r="B13" s="61">
        <v>9298.7445000000007</v>
      </c>
      <c r="C13" s="61">
        <v>11266.34</v>
      </c>
      <c r="D13" s="61">
        <v>3626.9454999999998</v>
      </c>
      <c r="E13" s="61">
        <v>8258.7865000000002</v>
      </c>
    </row>
    <row r="14" spans="1:13" x14ac:dyDescent="0.25">
      <c r="A14" s="47">
        <v>2000</v>
      </c>
      <c r="B14" s="61">
        <v>11907.7065</v>
      </c>
      <c r="C14" s="61">
        <v>12618.323499999999</v>
      </c>
      <c r="D14" s="61">
        <v>2613.0164999999997</v>
      </c>
      <c r="E14" s="61">
        <v>6920.1190000000006</v>
      </c>
    </row>
    <row r="15" spans="1:13" x14ac:dyDescent="0.25">
      <c r="A15" s="47">
        <v>2001</v>
      </c>
      <c r="B15" s="61">
        <v>11878.323</v>
      </c>
      <c r="C15" s="61">
        <v>13991.844999999999</v>
      </c>
      <c r="D15" s="61">
        <v>8011.1465000000007</v>
      </c>
      <c r="E15" s="61">
        <v>10537.138999999999</v>
      </c>
    </row>
    <row r="16" spans="1:13" x14ac:dyDescent="0.25">
      <c r="A16" s="47">
        <v>2002</v>
      </c>
      <c r="B16" s="61">
        <v>12227.224</v>
      </c>
      <c r="C16" s="61">
        <v>11724.776</v>
      </c>
      <c r="D16" s="61">
        <v>3259.5930000000008</v>
      </c>
      <c r="E16" s="61">
        <v>5846.4969999999958</v>
      </c>
    </row>
    <row r="17" spans="1:5" x14ac:dyDescent="0.25">
      <c r="A17" s="47">
        <v>2003</v>
      </c>
      <c r="B17" s="61">
        <v>11528.463</v>
      </c>
      <c r="C17" s="61">
        <v>11009.757000000001</v>
      </c>
      <c r="D17" s="61">
        <v>4768.7955000000002</v>
      </c>
      <c r="E17" s="61">
        <v>7918.9854999999952</v>
      </c>
    </row>
    <row r="18" spans="1:5" x14ac:dyDescent="0.25">
      <c r="A18" s="47">
        <v>2004</v>
      </c>
      <c r="B18" s="61">
        <v>13289.237000000001</v>
      </c>
      <c r="C18" s="61">
        <v>12791.030499999999</v>
      </c>
      <c r="D18" s="61">
        <v>3205.1115</v>
      </c>
      <c r="E18" s="61">
        <v>8876.2360000000008</v>
      </c>
    </row>
    <row r="19" spans="1:5" x14ac:dyDescent="0.25">
      <c r="A19" s="47">
        <v>2005</v>
      </c>
      <c r="B19" s="61">
        <v>14142.589500000002</v>
      </c>
      <c r="C19" s="61">
        <v>13034.614000000001</v>
      </c>
      <c r="D19" s="61">
        <v>5537.9025000000001</v>
      </c>
      <c r="E19" s="61">
        <v>6552.9395000000004</v>
      </c>
    </row>
    <row r="20" spans="1:5" x14ac:dyDescent="0.25">
      <c r="A20" s="47">
        <v>2006</v>
      </c>
      <c r="B20" s="61">
        <v>10077.967000000001</v>
      </c>
      <c r="C20" s="61">
        <v>10334.102999999999</v>
      </c>
      <c r="D20" s="61">
        <v>4223.6085000000003</v>
      </c>
      <c r="E20" s="61">
        <v>6200.8359999999993</v>
      </c>
    </row>
    <row r="21" spans="1:5" x14ac:dyDescent="0.25">
      <c r="A21" s="47">
        <v>2007</v>
      </c>
      <c r="B21" s="61">
        <v>12487.689999999999</v>
      </c>
      <c r="C21" s="61">
        <v>10192.956</v>
      </c>
      <c r="D21" s="61">
        <v>4567.3819999999996</v>
      </c>
      <c r="E21" s="61">
        <v>6428.451</v>
      </c>
    </row>
    <row r="22" spans="1:5" x14ac:dyDescent="0.25">
      <c r="A22" s="47">
        <v>2008</v>
      </c>
      <c r="B22" s="61">
        <v>8983.4045000000006</v>
      </c>
      <c r="C22" s="61">
        <v>10878.956</v>
      </c>
      <c r="D22" s="61">
        <v>4446.8304999999973</v>
      </c>
      <c r="E22" s="61">
        <v>7483.8680000000004</v>
      </c>
    </row>
    <row r="23" spans="1:5" x14ac:dyDescent="0.25">
      <c r="A23" s="47">
        <v>2009</v>
      </c>
      <c r="B23" s="61">
        <v>9892.1310000000012</v>
      </c>
      <c r="C23" s="61">
        <v>10861.258</v>
      </c>
      <c r="D23" s="61">
        <v>4288.9259999999995</v>
      </c>
      <c r="E23" s="61">
        <v>6789.5320000000002</v>
      </c>
    </row>
    <row r="24" spans="1:5" x14ac:dyDescent="0.25">
      <c r="A24" s="47">
        <v>2010</v>
      </c>
      <c r="B24" s="61">
        <v>12812.4305</v>
      </c>
      <c r="C24" s="61">
        <v>13112.374999999998</v>
      </c>
      <c r="D24" s="61">
        <v>4393.4565000000002</v>
      </c>
      <c r="E24" s="61">
        <v>7536.3379999999997</v>
      </c>
    </row>
    <row r="25" spans="1:5" x14ac:dyDescent="0.25">
      <c r="A25" s="47">
        <v>2011</v>
      </c>
      <c r="B25" s="61">
        <v>11671.212500000001</v>
      </c>
      <c r="C25" s="61">
        <v>13445.391999999998</v>
      </c>
      <c r="D25" s="61">
        <v>6398.5214999999998</v>
      </c>
      <c r="E25" s="61">
        <v>9370.8080000000009</v>
      </c>
    </row>
    <row r="26" spans="1:5" x14ac:dyDescent="0.25">
      <c r="A26" s="47">
        <v>2012</v>
      </c>
      <c r="B26" s="61">
        <v>12179.438</v>
      </c>
      <c r="C26" s="61">
        <v>12704.742</v>
      </c>
      <c r="D26" s="61">
        <v>6895.2020000000002</v>
      </c>
      <c r="E26" s="61">
        <v>10368.109</v>
      </c>
    </row>
    <row r="27" spans="1:5" x14ac:dyDescent="0.25">
      <c r="A27" s="47">
        <v>2013</v>
      </c>
      <c r="B27" s="61">
        <v>14459.239</v>
      </c>
      <c r="C27" s="61">
        <v>12644.593999999999</v>
      </c>
      <c r="D27" s="61">
        <v>4431.853000000001</v>
      </c>
      <c r="E27" s="61">
        <v>10188.701999999999</v>
      </c>
    </row>
    <row r="28" spans="1:5" x14ac:dyDescent="0.25">
      <c r="A28" s="47">
        <v>2014</v>
      </c>
      <c r="B28" s="61">
        <v>14908.728999999999</v>
      </c>
      <c r="C28" s="61">
        <v>14512.780000000002</v>
      </c>
      <c r="D28" s="61">
        <v>5840.4560000000001</v>
      </c>
      <c r="E28" s="61">
        <v>13233.130000000001</v>
      </c>
    </row>
    <row r="29" spans="1:5" x14ac:dyDescent="0.25">
      <c r="A29" s="47">
        <v>2015</v>
      </c>
      <c r="B29" s="61">
        <v>16098.339</v>
      </c>
      <c r="C29" s="61">
        <v>15689.431999999999</v>
      </c>
      <c r="D29" s="61">
        <v>6834.07</v>
      </c>
      <c r="E29" s="61">
        <v>11956.291999999999</v>
      </c>
    </row>
    <row r="30" spans="1:5" x14ac:dyDescent="0.25">
      <c r="A30" s="47">
        <v>2016</v>
      </c>
      <c r="B30" s="61">
        <v>20033.436999999998</v>
      </c>
      <c r="C30" s="61">
        <v>16135.665000000001</v>
      </c>
      <c r="D30" s="61">
        <v>4366.5599999999995</v>
      </c>
      <c r="E30" s="61">
        <v>8393.2669999999998</v>
      </c>
    </row>
    <row r="31" spans="1:5" x14ac:dyDescent="0.25">
      <c r="A31" s="47">
        <v>2017</v>
      </c>
      <c r="B31" s="61">
        <v>13965.253999999999</v>
      </c>
      <c r="C31" s="61">
        <v>14889.683999999999</v>
      </c>
      <c r="D31" s="61">
        <v>5192.7709999999997</v>
      </c>
      <c r="E31" s="61">
        <v>10941.147999999999</v>
      </c>
    </row>
    <row r="32" spans="1:5" x14ac:dyDescent="0.25">
      <c r="A32" s="47">
        <v>2018</v>
      </c>
      <c r="B32" s="61">
        <v>15915.721000000001</v>
      </c>
      <c r="C32" s="61">
        <v>16485.29</v>
      </c>
      <c r="D32" s="61">
        <v>7031.4169999999995</v>
      </c>
      <c r="E32" s="61">
        <v>11382.011999999999</v>
      </c>
    </row>
    <row r="33" spans="1:5" x14ac:dyDescent="0.25">
      <c r="A33" s="47">
        <v>2019</v>
      </c>
      <c r="B33" s="61">
        <v>16779.851999999999</v>
      </c>
      <c r="C33" s="61">
        <v>16023.921</v>
      </c>
      <c r="D33" s="61">
        <v>7786.3869999999997</v>
      </c>
      <c r="E33" s="61">
        <v>10734.098</v>
      </c>
    </row>
    <row r="34" spans="1:5" x14ac:dyDescent="0.25">
      <c r="A34" s="47">
        <v>2020</v>
      </c>
      <c r="B34" s="61">
        <v>17338.578000000001</v>
      </c>
      <c r="C34" s="61">
        <v>16204.952000000001</v>
      </c>
      <c r="D34" s="61">
        <v>6100.0079999999998</v>
      </c>
      <c r="E34" s="61">
        <v>11596.471000000001</v>
      </c>
    </row>
    <row r="35" spans="1:5" x14ac:dyDescent="0.25">
      <c r="A35" s="47">
        <v>2021</v>
      </c>
      <c r="B35" s="61">
        <v>16784.563000000002</v>
      </c>
      <c r="C35" s="61">
        <v>16068.916500000001</v>
      </c>
      <c r="D35" s="61">
        <v>6479.9490000000005</v>
      </c>
      <c r="E35" s="61">
        <v>12791.455</v>
      </c>
    </row>
    <row r="36" spans="1:5" x14ac:dyDescent="0.25">
      <c r="A36" s="47">
        <v>2022</v>
      </c>
      <c r="B36" s="61">
        <v>16253</v>
      </c>
      <c r="C36" s="61">
        <v>16055.5965</v>
      </c>
      <c r="D36" s="61">
        <v>7486.65</v>
      </c>
      <c r="E36" s="61">
        <v>10743.829</v>
      </c>
    </row>
    <row r="37" spans="1:5" x14ac:dyDescent="0.25">
      <c r="A37" s="47">
        <v>2023</v>
      </c>
      <c r="B37" s="61">
        <v>15885.167999999998</v>
      </c>
      <c r="C37" s="61">
        <v>16610.061000000002</v>
      </c>
      <c r="D37" s="61">
        <v>5140.8779999999997</v>
      </c>
      <c r="E37" s="61">
        <v>10642.646500000001</v>
      </c>
    </row>
    <row r="38" spans="1:5" x14ac:dyDescent="0.25">
      <c r="A38" s="47">
        <v>2024</v>
      </c>
      <c r="B38" s="61">
        <v>16590.159500000002</v>
      </c>
      <c r="C38" s="61">
        <v>15024.675000000001</v>
      </c>
      <c r="D38" s="61">
        <v>3491.7150000000001</v>
      </c>
      <c r="E38" s="61">
        <v>8174.37</v>
      </c>
    </row>
    <row r="39" spans="1:5" x14ac:dyDescent="0.25">
      <c r="A39" s="47">
        <v>2025</v>
      </c>
      <c r="B39" s="61">
        <f>+SUM('Données mensuelles'!B38:D38)</f>
        <v>13100.186000000002</v>
      </c>
      <c r="C39" s="61">
        <v>10990.995999999999</v>
      </c>
      <c r="D39" s="61">
        <v>4578.3230000000003</v>
      </c>
      <c r="E39" s="61"/>
    </row>
    <row r="40" spans="1:5" x14ac:dyDescent="0.25">
      <c r="A40" s="47"/>
      <c r="B40" s="61"/>
      <c r="C40" s="61"/>
      <c r="D40" s="61"/>
      <c r="E40" s="61"/>
    </row>
    <row r="41" spans="1:5" x14ac:dyDescent="0.25">
      <c r="A41" s="51"/>
      <c r="B41" s="62"/>
      <c r="C41" s="62"/>
      <c r="D41" s="62"/>
      <c r="E41" s="63"/>
    </row>
    <row r="42" spans="1:5" x14ac:dyDescent="0.25">
      <c r="A42" s="53" t="s">
        <v>22</v>
      </c>
      <c r="B42" s="64"/>
      <c r="C42" s="64"/>
      <c r="D42" s="64"/>
      <c r="E42" s="65"/>
    </row>
  </sheetData>
  <mergeCells count="5">
    <mergeCell ref="A4:D6"/>
    <mergeCell ref="B7:B9"/>
    <mergeCell ref="C7:C9"/>
    <mergeCell ref="D7:D9"/>
    <mergeCell ref="E7:E9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39"/>
  <sheetViews>
    <sheetView topLeftCell="A16" workbookViewId="0">
      <selection activeCell="B36" sqref="B36"/>
    </sheetView>
  </sheetViews>
  <sheetFormatPr defaultColWidth="9.140625" defaultRowHeight="15.75" x14ac:dyDescent="0.25"/>
  <cols>
    <col min="1" max="1" width="16.28515625" style="45" customWidth="1"/>
    <col min="2" max="2" width="45.85546875" style="45" customWidth="1"/>
    <col min="3" max="16384" width="9.140625" style="46"/>
  </cols>
  <sheetData>
    <row r="1" spans="1:2" x14ac:dyDescent="0.25">
      <c r="A1" s="38" t="s">
        <v>27</v>
      </c>
    </row>
    <row r="3" spans="1:2" ht="16.5" thickBot="1" x14ac:dyDescent="0.3"/>
    <row r="4" spans="1:2" ht="14.45" customHeight="1" x14ac:dyDescent="0.25">
      <c r="A4" s="88" t="s">
        <v>28</v>
      </c>
      <c r="B4" s="89"/>
    </row>
    <row r="5" spans="1:2" x14ac:dyDescent="0.25">
      <c r="A5" s="90"/>
      <c r="B5" s="91"/>
    </row>
    <row r="6" spans="1:2" ht="16.5" thickBot="1" x14ac:dyDescent="0.3">
      <c r="A6" s="92"/>
      <c r="B6" s="91"/>
    </row>
    <row r="7" spans="1:2" ht="16.5" thickBot="1" x14ac:dyDescent="0.3">
      <c r="A7" s="39" t="s">
        <v>18</v>
      </c>
      <c r="B7" s="40" t="s">
        <v>24</v>
      </c>
    </row>
    <row r="8" spans="1:2" x14ac:dyDescent="0.25">
      <c r="A8" s="47">
        <v>1996</v>
      </c>
      <c r="B8" s="48">
        <v>28100</v>
      </c>
    </row>
    <row r="9" spans="1:2" x14ac:dyDescent="0.25">
      <c r="A9" s="47">
        <v>1997</v>
      </c>
      <c r="B9" s="49">
        <v>20718</v>
      </c>
    </row>
    <row r="10" spans="1:2" x14ac:dyDescent="0.25">
      <c r="A10" s="47">
        <v>1998</v>
      </c>
      <c r="B10" s="49">
        <v>33165.710000000006</v>
      </c>
    </row>
    <row r="11" spans="1:2" x14ac:dyDescent="0.25">
      <c r="A11" s="47">
        <v>1999</v>
      </c>
      <c r="B11" s="49">
        <v>32450.816500000001</v>
      </c>
    </row>
    <row r="12" spans="1:2" x14ac:dyDescent="0.25">
      <c r="A12" s="47">
        <v>2000</v>
      </c>
      <c r="B12" s="49">
        <v>34059.165500000003</v>
      </c>
    </row>
    <row r="13" spans="1:2" x14ac:dyDescent="0.25">
      <c r="A13" s="47">
        <v>2001</v>
      </c>
      <c r="B13" s="49">
        <v>44418.453500000003</v>
      </c>
    </row>
    <row r="14" spans="1:2" x14ac:dyDescent="0.25">
      <c r="A14" s="47">
        <v>2002</v>
      </c>
      <c r="B14" s="49">
        <v>33058.089999999997</v>
      </c>
    </row>
    <row r="15" spans="1:2" x14ac:dyDescent="0.25">
      <c r="A15" s="47">
        <v>2003</v>
      </c>
      <c r="B15" s="49">
        <v>35226.000999999997</v>
      </c>
    </row>
    <row r="16" spans="1:2" x14ac:dyDescent="0.25">
      <c r="A16" s="47">
        <v>2004</v>
      </c>
      <c r="B16" s="49">
        <v>38161.615000000005</v>
      </c>
    </row>
    <row r="17" spans="1:2" x14ac:dyDescent="0.25">
      <c r="A17" s="47">
        <v>2005</v>
      </c>
      <c r="B17" s="49">
        <v>39268.045499999993</v>
      </c>
    </row>
    <row r="18" spans="1:2" x14ac:dyDescent="0.25">
      <c r="A18" s="47">
        <v>2006</v>
      </c>
      <c r="B18" s="49">
        <v>30836.514500000001</v>
      </c>
    </row>
    <row r="19" spans="1:2" x14ac:dyDescent="0.25">
      <c r="A19" s="47">
        <v>2007</v>
      </c>
      <c r="B19" s="49">
        <v>33676.478999999999</v>
      </c>
    </row>
    <row r="20" spans="1:2" x14ac:dyDescent="0.25">
      <c r="A20" s="47">
        <v>2008</v>
      </c>
      <c r="B20" s="49">
        <v>31793.058999999997</v>
      </c>
    </row>
    <row r="21" spans="1:2" x14ac:dyDescent="0.25">
      <c r="A21" s="47">
        <v>2009</v>
      </c>
      <c r="B21" s="49">
        <v>31831.846999999998</v>
      </c>
    </row>
    <row r="22" spans="1:2" x14ac:dyDescent="0.25">
      <c r="A22" s="47">
        <v>2010</v>
      </c>
      <c r="B22" s="49">
        <v>37876.661</v>
      </c>
    </row>
    <row r="23" spans="1:2" x14ac:dyDescent="0.25">
      <c r="A23" s="47">
        <v>2011</v>
      </c>
      <c r="B23" s="49">
        <v>40885.934000000001</v>
      </c>
    </row>
    <row r="24" spans="1:2" x14ac:dyDescent="0.25">
      <c r="A24" s="47">
        <v>2012</v>
      </c>
      <c r="B24" s="49">
        <v>42147.670000000006</v>
      </c>
    </row>
    <row r="25" spans="1:2" x14ac:dyDescent="0.25">
      <c r="A25" s="47">
        <v>2013</v>
      </c>
      <c r="B25" s="49">
        <v>41724.116000000002</v>
      </c>
    </row>
    <row r="26" spans="1:2" x14ac:dyDescent="0.25">
      <c r="A26" s="47">
        <v>2014</v>
      </c>
      <c r="B26" s="49">
        <v>48495.095000000001</v>
      </c>
    </row>
    <row r="27" spans="1:2" x14ac:dyDescent="0.25">
      <c r="A27" s="47">
        <v>2015</v>
      </c>
      <c r="B27" s="49">
        <v>50578.133000000002</v>
      </c>
    </row>
    <row r="28" spans="1:2" x14ac:dyDescent="0.25">
      <c r="A28" s="47">
        <v>2016</v>
      </c>
      <c r="B28" s="49">
        <v>48928.733999999989</v>
      </c>
    </row>
    <row r="29" spans="1:2" x14ac:dyDescent="0.25">
      <c r="A29" s="47">
        <v>2017</v>
      </c>
      <c r="B29" s="49">
        <v>44988.847999999998</v>
      </c>
    </row>
    <row r="30" spans="1:2" x14ac:dyDescent="0.25">
      <c r="A30" s="47">
        <v>2018</v>
      </c>
      <c r="B30" s="49">
        <v>50814.44</v>
      </c>
    </row>
    <row r="31" spans="1:2" x14ac:dyDescent="0.25">
      <c r="A31" s="47">
        <v>2019</v>
      </c>
      <c r="B31" s="49">
        <v>51324.258000000002</v>
      </c>
    </row>
    <row r="32" spans="1:2" x14ac:dyDescent="0.25">
      <c r="A32" s="47">
        <v>2020</v>
      </c>
      <c r="B32" s="49">
        <v>51240.008999999998</v>
      </c>
    </row>
    <row r="33" spans="1:2" x14ac:dyDescent="0.25">
      <c r="A33" s="47">
        <v>2021</v>
      </c>
      <c r="B33" s="49">
        <v>52124.883499999996</v>
      </c>
    </row>
    <row r="34" spans="1:2" x14ac:dyDescent="0.25">
      <c r="A34" s="47">
        <v>2022</v>
      </c>
      <c r="B34" s="49">
        <v>50539.075499999999</v>
      </c>
    </row>
    <row r="35" spans="1:2" x14ac:dyDescent="0.25">
      <c r="A35" s="47">
        <v>2023</v>
      </c>
      <c r="B35" s="49">
        <v>48278.753499999999</v>
      </c>
    </row>
    <row r="36" spans="1:2" x14ac:dyDescent="0.25">
      <c r="A36" s="47">
        <v>2024</v>
      </c>
      <c r="B36" s="49">
        <v>43280.981999999996</v>
      </c>
    </row>
    <row r="37" spans="1:2" x14ac:dyDescent="0.25">
      <c r="A37" s="47"/>
      <c r="B37" s="50"/>
    </row>
    <row r="38" spans="1:2" x14ac:dyDescent="0.25">
      <c r="A38" s="51"/>
      <c r="B38" s="52"/>
    </row>
    <row r="39" spans="1:2" x14ac:dyDescent="0.25">
      <c r="A39" s="53" t="s">
        <v>23</v>
      </c>
      <c r="B39" s="54"/>
    </row>
  </sheetData>
  <mergeCells count="1">
    <mergeCell ref="A4:B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de matiére</vt:lpstr>
      <vt:lpstr>Données mensuelles</vt:lpstr>
      <vt:lpstr>Donnés trimestrielles</vt:lpstr>
      <vt:lpstr>Données annuelles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NDUWIMANA Bernard</dc:creator>
  <cp:lastModifiedBy>NDUWIMANA Bernard</cp:lastModifiedBy>
  <dcterms:created xsi:type="dcterms:W3CDTF">2025-01-20T14:18:12Z</dcterms:created>
  <dcterms:modified xsi:type="dcterms:W3CDTF">2025-10-23T14:28:23Z</dcterms:modified>
</cp:coreProperties>
</file>