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OCTOBRE-2025\"/>
    </mc:Choice>
  </mc:AlternateContent>
  <bookViews>
    <workbookView xWindow="0" yWindow="0" windowWidth="12090" windowHeight="7860" activeTab="1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N185" i="4" l="1"/>
  <c r="N63" i="5" l="1"/>
  <c r="N56" i="5" l="1"/>
  <c r="N57" i="5"/>
  <c r="N58" i="5"/>
  <c r="N59" i="5"/>
  <c r="N60" i="5"/>
  <c r="N61" i="5"/>
  <c r="N62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173" i="4"/>
  <c r="N174" i="4"/>
  <c r="N175" i="4"/>
  <c r="N172" i="4" l="1"/>
  <c r="N171" i="4"/>
  <c r="N170" i="4"/>
  <c r="N169" i="4"/>
  <c r="N168" i="4"/>
  <c r="N167" i="4"/>
  <c r="N166" i="4"/>
  <c r="N165" i="4"/>
  <c r="N164" i="4"/>
  <c r="N163" i="4" l="1"/>
  <c r="N162" i="4"/>
  <c r="N161" i="4"/>
  <c r="N160" i="4"/>
  <c r="N159" i="4"/>
  <c r="N158" i="4"/>
  <c r="N157" i="4" l="1"/>
  <c r="N156" i="4"/>
  <c r="N155" i="4"/>
  <c r="N154" i="4"/>
  <c r="N153" i="4"/>
  <c r="N152" i="4"/>
  <c r="N132" i="4" l="1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28" i="4"/>
  <c r="N129" i="4"/>
  <c r="N130" i="4"/>
  <c r="N131" i="4"/>
  <c r="N17" i="6" l="1"/>
  <c r="N127" i="4"/>
  <c r="N126" i="4" l="1"/>
  <c r="N125" i="4"/>
  <c r="N124" i="4" l="1"/>
  <c r="N123" i="4"/>
  <c r="N122" i="4"/>
  <c r="N121" i="4" l="1"/>
  <c r="N120" i="4"/>
  <c r="N119" i="4"/>
  <c r="N118" i="4"/>
  <c r="N117" i="4"/>
  <c r="N116" i="4"/>
  <c r="N16" i="6" l="1"/>
  <c r="N115" i="4"/>
  <c r="N114" i="4"/>
  <c r="N113" i="4"/>
  <c r="N112" i="4" l="1"/>
  <c r="N111" i="4"/>
  <c r="N110" i="4"/>
  <c r="N40" i="5" l="1"/>
  <c r="N39" i="5"/>
  <c r="N38" i="5"/>
  <c r="N37" i="5"/>
  <c r="N36" i="5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5" i="6" l="1"/>
  <c r="N91" i="4"/>
  <c r="N14" i="6" l="1"/>
  <c r="N13" i="6"/>
  <c r="N12" i="6"/>
  <c r="N11" i="6"/>
  <c r="N10" i="6"/>
  <c r="N9" i="6"/>
  <c r="N8" i="6"/>
  <c r="N7" i="6"/>
  <c r="N22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</calcChain>
</file>

<file path=xl/sharedStrings.xml><?xml version="1.0" encoding="utf-8"?>
<sst xmlns="http://schemas.openxmlformats.org/spreadsheetml/2006/main" count="364" uniqueCount="53">
  <si>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</si>
  <si>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</si>
  <si>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</si>
  <si>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</si>
  <si>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</si>
  <si>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</si>
  <si>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</si>
  <si>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</si>
  <si>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</si>
  <si>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</si>
  <si>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</si>
  <si>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</si>
  <si>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</si>
  <si>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</si>
  <si>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</si>
  <si>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</si>
  <si>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</si>
  <si>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</si>
  <si>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</si>
  <si>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</si>
  <si>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</si>
  <si>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>Les données les plus récentes</t>
  </si>
  <si>
    <t>Résultat</t>
  </si>
  <si>
    <t>Passif situation cons des E.de Microfinances données mensuelles</t>
  </si>
  <si>
    <t>Passif des situations consolidées des Etablissements de Microfinances</t>
  </si>
  <si>
    <t>Passif situation cons des E.de Microfinances données trimestrielles</t>
  </si>
  <si>
    <t>Passif des situations consolidées des Etablissements de Microfinance renseigne sur la situation passive consolidée des établissements de Microfinance de la première à la deuxième catégorie</t>
  </si>
  <si>
    <t>Passif situation cons des E.de Microfinances données annuelles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</si>
  <si>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</si>
  <si>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</si>
  <si>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</si>
  <si>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>Dépôts à vue</t>
  </si>
  <si>
    <t>Dépôts à terme et d'épargne</t>
  </si>
  <si>
    <t>Dépôts de Garantie</t>
  </si>
  <si>
    <t>Engagements envers les banques commerciales</t>
  </si>
  <si>
    <t>Engagements envers les Etablissements Financiers</t>
  </si>
  <si>
    <t>Engagements envers la Banque Centrale</t>
  </si>
  <si>
    <t>Engagements envers l'Administration Centrale</t>
  </si>
  <si>
    <t>Engagements extérieurs</t>
  </si>
  <si>
    <t>Comptes de capital</t>
  </si>
  <si>
    <t>Solde net de transactions inter-Microfinances</t>
  </si>
  <si>
    <t xml:space="preserve">                         II.4.2</t>
  </si>
  <si>
    <t>Dépôts en devises</t>
  </si>
  <si>
    <t>Passif situation cons des Etablissements de Microfinances.xls</t>
  </si>
  <si>
    <t>2024</t>
  </si>
  <si>
    <t>Aout-23</t>
  </si>
  <si>
    <t>Aout-24</t>
  </si>
  <si>
    <t>Sept-22</t>
  </si>
  <si>
    <t>Déc-22</t>
  </si>
  <si>
    <t>Mars23</t>
  </si>
  <si>
    <t>Juin 23</t>
  </si>
  <si>
    <t>Q3-2025</t>
  </si>
  <si>
    <t>Aout-25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</si>
</sst>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9]dd\-mmm\-yy;@"/>
    <numFmt numFmtId="173" formatCode="0.0_)"/>
    <numFmt numFmtId="174" formatCode="[$-40C]mmmm\-yy;@"/>
    <numFmt numFmtId="175" formatCode="_-* #,##0.00\ _F_-;\-* #,##0.00\ _F_-;_-* &quot;-&quot;??\ _F_-;_-@_-"/>
    <numFmt numFmtId="176" formatCode="_-* #,##0.00\ &quot;F&quot;_-;\-* #,##0.00\ &quot;F&quot;_-;_-* &quot;-&quot;??\ &quot;F&quot;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  <numFmt numFmtId="197" formatCode="[$-40C]mmm\-yy;@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  <font>
      <sz val="11"/>
      <name val="Courier New"/>
      <family val="3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5" fontId="17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2" fillId="0" borderId="8">
      <protection hidden="1"/>
    </xf>
    <xf numFmtId="0" fontId="23" fillId="7" borderId="8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27" fillId="8" borderId="5">
      <alignment horizontal="right" vertical="center"/>
    </xf>
    <xf numFmtId="0" fontId="28" fillId="8" borderId="5">
      <alignment horizontal="right" vertical="center"/>
    </xf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29" fillId="9" borderId="5">
      <alignment horizontal="center" vertical="center"/>
    </xf>
    <xf numFmtId="0" fontId="27" fillId="8" borderId="5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5">
      <alignment horizontal="left" vertical="center"/>
    </xf>
    <xf numFmtId="0" fontId="30" fillId="8" borderId="10">
      <alignment vertical="center"/>
    </xf>
    <xf numFmtId="0" fontId="31" fillId="8" borderId="11">
      <alignment vertical="center"/>
    </xf>
    <xf numFmtId="0" fontId="30" fillId="8" borderId="5"/>
    <xf numFmtId="0" fontId="28" fillId="8" borderId="5">
      <alignment horizontal="right" vertical="center"/>
    </xf>
    <xf numFmtId="0" fontId="32" fillId="10" borderId="5">
      <alignment horizontal="left" vertical="center"/>
    </xf>
    <xf numFmtId="0" fontId="32" fillId="10" borderId="5">
      <alignment horizontal="left" vertical="center"/>
    </xf>
    <xf numFmtId="0" fontId="33" fillId="8" borderId="5">
      <alignment horizontal="left" vertical="center"/>
    </xf>
    <xf numFmtId="0" fontId="34" fillId="8" borderId="9"/>
    <xf numFmtId="0" fontId="29" fillId="11" borderId="5">
      <alignment horizontal="left" vertical="center"/>
    </xf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2" applyNumberFormat="0" applyFon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8" fontId="18" fillId="0" borderId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9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25" fillId="0" borderId="0">
      <protection locked="0"/>
    </xf>
    <xf numFmtId="38" fontId="40" fillId="11" borderId="0" applyNumberFormat="0" applyBorder="0" applyAlignment="0" applyProtection="0"/>
    <xf numFmtId="0" fontId="41" fillId="0" borderId="13" applyNumberFormat="0" applyAlignment="0" applyProtection="0">
      <alignment horizontal="left" vertical="center"/>
    </xf>
    <xf numFmtId="0" fontId="41" fillId="0" borderId="7">
      <alignment horizontal="left" vertical="center"/>
    </xf>
    <xf numFmtId="190" fontId="42" fillId="0" borderId="0">
      <protection locked="0"/>
    </xf>
    <xf numFmtId="19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1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5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8">
      <alignment horizontal="left"/>
      <protection locked="0"/>
    </xf>
    <xf numFmtId="1" fontId="35" fillId="0" borderId="0" applyNumberFormat="0" applyAlignment="0">
      <alignment horizontal="center"/>
    </xf>
    <xf numFmtId="177" fontId="49" fillId="0" borderId="0" applyNumberFormat="0">
      <alignment horizontal="centerContinuous"/>
    </xf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25" fillId="0" borderId="0">
      <protection locked="0"/>
    </xf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4" fontId="25" fillId="0" borderId="0">
      <protection locked="0"/>
    </xf>
    <xf numFmtId="195" fontId="25" fillId="0" borderId="0">
      <protection locked="0"/>
    </xf>
    <xf numFmtId="0" fontId="50" fillId="0" borderId="0"/>
    <xf numFmtId="0" fontId="51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3" fontId="50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53" fillId="0" borderId="0"/>
    <xf numFmtId="178" fontId="18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0" fontId="18" fillId="0" borderId="0"/>
    <xf numFmtId="0" fontId="19" fillId="0" borderId="0"/>
    <xf numFmtId="0" fontId="19" fillId="0" borderId="0"/>
    <xf numFmtId="0" fontId="18" fillId="0" borderId="0"/>
    <xf numFmtId="196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3" fontId="18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173" fontId="18" fillId="0" borderId="0"/>
    <xf numFmtId="0" fontId="19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0" fontId="18" fillId="0" borderId="0"/>
    <xf numFmtId="170" fontId="18" fillId="0" borderId="0"/>
  </cellStyleXfs>
  <cellXfs count="54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2" fontId="4" fillId="0" borderId="0" xfId="0" applyNumberFormat="1" applyFont="1" applyAlignment="1">
      <alignment horizontal="left"/>
    </xf>
    <xf numFmtId="0" fontId="7" fillId="0" borderId="0" xfId="1" applyAlignment="1" applyProtection="1"/>
    <xf numFmtId="173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3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/>
    <xf numFmtId="171" fontId="12" fillId="0" borderId="5" xfId="0" applyNumberFormat="1" applyFont="1" applyBorder="1" applyAlignment="1" applyProtection="1">
      <alignment horizontal="right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0" borderId="0" xfId="0" applyFont="1" applyAlignment="1">
      <alignment horizontal="center" vertical="center"/>
    </xf>
    <xf numFmtId="17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>
      <alignment horizontal="right"/>
    </xf>
    <xf numFmtId="170" fontId="12" fillId="0" borderId="0" xfId="0" applyFont="1" applyAlignment="1">
      <alignment horizontal="right"/>
    </xf>
    <xf numFmtId="170" fontId="12" fillId="0" borderId="0" xfId="0" applyFont="1" applyAlignment="1">
      <alignment horizontal="center"/>
    </xf>
    <xf numFmtId="171" fontId="13" fillId="4" borderId="4" xfId="0" applyNumberFormat="1" applyFont="1" applyFill="1" applyBorder="1" applyAlignment="1" applyProtection="1">
      <alignment vertical="center"/>
    </xf>
    <xf numFmtId="173" fontId="13" fillId="4" borderId="5" xfId="0" applyNumberFormat="1" applyFont="1" applyFill="1" applyBorder="1" applyAlignment="1" applyProtection="1">
      <alignment vertical="center" wrapText="1"/>
    </xf>
    <xf numFmtId="173" fontId="13" fillId="5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vertical="center" wrapText="1"/>
    </xf>
    <xf numFmtId="170" fontId="13" fillId="4" borderId="5" xfId="0" applyFont="1" applyFill="1" applyBorder="1" applyAlignment="1">
      <alignment vertical="center" wrapText="1"/>
    </xf>
    <xf numFmtId="0" fontId="12" fillId="0" borderId="5" xfId="0" applyNumberFormat="1" applyFont="1" applyFill="1" applyBorder="1" applyAlignment="1" applyProtection="1">
      <alignment horizontal="left"/>
    </xf>
    <xf numFmtId="170" fontId="0" fillId="0" borderId="8" xfId="0" applyNumberFormat="1" applyFont="1" applyFill="1" applyBorder="1" applyAlignment="1" applyProtection="1">
      <alignment horizontal="right"/>
    </xf>
    <xf numFmtId="174" fontId="16" fillId="0" borderId="5" xfId="0" quotePrefix="1" applyNumberFormat="1" applyFont="1" applyFill="1" applyBorder="1" applyAlignment="1" applyProtection="1">
      <alignment horizontal="left"/>
    </xf>
    <xf numFmtId="197" fontId="4" fillId="3" borderId="0" xfId="0" applyNumberFormat="1" applyFont="1" applyFill="1" applyAlignment="1">
      <alignment horizontal="righ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</cellXfs>
  <cellStyles count="4360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2"/>
    <cellStyle name="Comma 2 10" xfId="61"/>
    <cellStyle name="Comma 2 11" xfId="62"/>
    <cellStyle name="Comma 2 12" xfId="63"/>
    <cellStyle name="Comma 2 13" xfId="64"/>
    <cellStyle name="Comma 2 14" xfId="60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 6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C1" workbookViewId="0">
      <selection activeCell="E13" sqref="E13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49" style="4" customWidth="1"/>
    <col min="4" max="4" width="17.109375" style="4" bestFit="1" customWidth="1"/>
    <col min="5" max="5" width="24.6640625" style="4" customWidth="1"/>
    <col min="6" max="256" width="8.88671875" style="4"/>
    <col min="257" max="257" width="4.21875" style="4" customWidth="1"/>
    <col min="258" max="258" width="68.66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68.66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68.66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68.66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68.66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68.66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68.66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68.66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68.66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68.66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68.66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68.66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68.66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68.66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68.66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68.66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68.66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68.66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68.66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68.66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68.66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68.66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68.66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68.66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68.66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68.66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68.66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68.66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68.66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68.66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68.66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68.66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68.66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68.66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68.66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68.66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68.66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68.66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68.66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68.66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68.66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68.66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68.66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68.66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68.66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68.66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68.66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68.66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68.66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68.66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68.66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68.66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68.66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68.66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68.66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68.66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68.66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68.66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68.66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68.66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68.66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68.66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68.66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18" t="s">
        <v>16</v>
      </c>
    </row>
    <row r="3" spans="2:5">
      <c r="B3" s="18" t="s">
        <v>17</v>
      </c>
      <c r="C3"/>
    </row>
    <row r="4" spans="2:5">
      <c r="B4" s="18" t="s">
        <v>18</v>
      </c>
    </row>
    <row r="5" spans="2:5">
      <c r="B5" s="18" t="s">
        <v>19</v>
      </c>
    </row>
    <row r="6" spans="2:5">
      <c r="B6" s="18"/>
    </row>
    <row r="7" spans="2:5" ht="18.75">
      <c r="B7" s="3" t="s">
        <v>1</v>
      </c>
    </row>
    <row r="8" spans="2:5" ht="18.75">
      <c r="B8" s="5" t="s">
        <v>24</v>
      </c>
    </row>
    <row r="10" spans="2:5">
      <c r="B10" s="4" t="s">
        <v>2</v>
      </c>
    </row>
    <row r="11" spans="2:5" ht="16.5" thickBot="1">
      <c r="B11" s="6" t="s">
        <v>3</v>
      </c>
      <c r="C11" s="6" t="s">
        <v>4</v>
      </c>
      <c r="D11" s="6" t="s">
        <v>5</v>
      </c>
      <c r="E11" s="6" t="s">
        <v>21</v>
      </c>
    </row>
    <row r="12" spans="2:5">
      <c r="B12" s="7" t="s">
        <v>6</v>
      </c>
      <c r="C12" s="8" t="s">
        <v>23</v>
      </c>
      <c r="D12" s="8" t="s">
        <v>6</v>
      </c>
      <c r="E12" s="49">
        <v>45931</v>
      </c>
    </row>
    <row r="13" spans="2:5">
      <c r="B13" s="7" t="s">
        <v>7</v>
      </c>
      <c r="C13" s="8" t="s">
        <v>25</v>
      </c>
      <c r="D13" s="8" t="s">
        <v>7</v>
      </c>
      <c r="E13" s="9" t="s">
        <v>51</v>
      </c>
    </row>
    <row r="14" spans="2:5">
      <c r="B14" s="7" t="s">
        <v>8</v>
      </c>
      <c r="C14" s="8" t="s">
        <v>27</v>
      </c>
      <c r="D14" s="8" t="s">
        <v>8</v>
      </c>
      <c r="E14" s="10" t="s">
        <v>44</v>
      </c>
    </row>
    <row r="16" spans="2:5">
      <c r="B16" s="4" t="s">
        <v>9</v>
      </c>
      <c r="C16" s="11"/>
    </row>
    <row r="17" spans="2:3">
      <c r="B17" s="4" t="s">
        <v>10</v>
      </c>
      <c r="C17" s="11"/>
    </row>
    <row r="19" spans="2:3">
      <c r="B19" s="4" t="s">
        <v>11</v>
      </c>
      <c r="C19" s="4" t="s">
        <v>43</v>
      </c>
    </row>
    <row r="20" spans="2:3">
      <c r="B20" s="4" t="s">
        <v>12</v>
      </c>
      <c r="C20" s="12" t="s">
        <v>13</v>
      </c>
    </row>
    <row r="23" spans="2:3" ht="17.25" customHeight="1">
      <c r="B23" s="33" t="s">
        <v>26</v>
      </c>
    </row>
    <row r="24" spans="2:3">
      <c r="B24" s="31" t="s">
        <v>31</v>
      </c>
      <c r="C24" s="13"/>
    </row>
    <row r="25" spans="2:3" ht="15.75" customHeight="1">
      <c r="B25" s="31" t="s">
        <v>32</v>
      </c>
      <c r="C25" s="14"/>
    </row>
    <row r="26" spans="2:3" ht="15.75" customHeight="1">
      <c r="B26" s="32" t="s">
        <v>42</v>
      </c>
      <c r="C26" s="1"/>
    </row>
    <row r="27" spans="2:3" ht="15.75" customHeight="1">
      <c r="B27" s="32" t="s">
        <v>33</v>
      </c>
      <c r="C27" s="13"/>
    </row>
    <row r="28" spans="2:3">
      <c r="B28" s="32" t="s">
        <v>34</v>
      </c>
      <c r="C28" s="2"/>
    </row>
    <row r="29" spans="2:3">
      <c r="B29" s="32" t="s">
        <v>35</v>
      </c>
      <c r="C29" s="2"/>
    </row>
    <row r="30" spans="2:3">
      <c r="B30" s="32" t="s">
        <v>36</v>
      </c>
      <c r="C30" s="16"/>
    </row>
    <row r="31" spans="2:3">
      <c r="B31" s="32" t="s">
        <v>37</v>
      </c>
      <c r="C31" s="2"/>
    </row>
    <row r="32" spans="2:3">
      <c r="B32" s="31" t="s">
        <v>38</v>
      </c>
      <c r="C32" s="17"/>
    </row>
    <row r="33" spans="2:3">
      <c r="B33" s="31" t="s">
        <v>39</v>
      </c>
      <c r="C33" s="17"/>
    </row>
    <row r="34" spans="2:3">
      <c r="B34" s="31" t="s">
        <v>22</v>
      </c>
      <c r="C34" s="17"/>
    </row>
    <row r="35" spans="2:3">
      <c r="B35" s="31" t="s">
        <v>40</v>
      </c>
      <c r="C35" s="14"/>
    </row>
    <row r="36" spans="2:3">
      <c r="B36" s="31" t="s">
        <v>15</v>
      </c>
      <c r="C36" s="2"/>
    </row>
    <row r="37" spans="2:3">
      <c r="B37" s="2"/>
      <c r="C37" s="2"/>
    </row>
    <row r="38" spans="2:3">
      <c r="B38" s="2"/>
      <c r="C38" s="17"/>
    </row>
    <row r="39" spans="2:3">
      <c r="B39" s="2"/>
      <c r="C39" s="2"/>
    </row>
    <row r="40" spans="2:3">
      <c r="B40" s="2"/>
      <c r="C40" s="17"/>
    </row>
    <row r="41" spans="2:3">
      <c r="B41" s="2"/>
      <c r="C41" s="1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87"/>
  <sheetViews>
    <sheetView tabSelected="1" workbookViewId="0">
      <pane xSplit="1" ySplit="6" topLeftCell="C172" activePane="bottomRight" state="frozen"/>
      <selection pane="topRight" activeCell="B1" sqref="B1"/>
      <selection pane="bottomLeft" activeCell="A7" sqref="A7"/>
      <selection pane="bottomRight" activeCell="A185" sqref="A185:XFD185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38" si="0">SUM(B7:M7)</f>
        <v>70927.399999999994</v>
      </c>
    </row>
    <row r="8" spans="1:14" ht="15.75" customHeight="1">
      <c r="A8" s="37">
        <v>40574</v>
      </c>
      <c r="B8" s="30">
        <v>17521.066666666666</v>
      </c>
      <c r="C8" s="30">
        <v>10979.058333333332</v>
      </c>
      <c r="D8" s="30" t="s">
        <v>0</v>
      </c>
      <c r="E8" s="30">
        <v>810.36666666666656</v>
      </c>
      <c r="F8" s="30">
        <v>20651.558333333334</v>
      </c>
      <c r="G8" s="30">
        <v>1171.375</v>
      </c>
      <c r="H8" s="30">
        <v>405.63333333333333</v>
      </c>
      <c r="I8" s="30" t="s">
        <v>0</v>
      </c>
      <c r="J8" s="30">
        <v>12086.708333333334</v>
      </c>
      <c r="K8" s="30">
        <v>2233.5916666666667</v>
      </c>
      <c r="L8" s="30">
        <v>-23.716666666666669</v>
      </c>
      <c r="M8" s="30">
        <v>6298.6000000000013</v>
      </c>
      <c r="N8" s="38">
        <f t="shared" si="0"/>
        <v>72134.241666666683</v>
      </c>
    </row>
    <row r="9" spans="1:14" ht="15.75" customHeight="1">
      <c r="A9" s="37">
        <v>40602</v>
      </c>
      <c r="B9" s="30">
        <v>17564.933333333334</v>
      </c>
      <c r="C9" s="30">
        <v>11250.416666666666</v>
      </c>
      <c r="D9" s="30" t="s">
        <v>0</v>
      </c>
      <c r="E9" s="30">
        <v>846.63333333333333</v>
      </c>
      <c r="F9" s="30">
        <v>21567.516666666666</v>
      </c>
      <c r="G9" s="30">
        <v>1095.75</v>
      </c>
      <c r="H9" s="30">
        <v>388.26666666666665</v>
      </c>
      <c r="I9" s="30" t="s">
        <v>0</v>
      </c>
      <c r="J9" s="30">
        <v>12465.416666666664</v>
      </c>
      <c r="K9" s="30">
        <v>2338.1833333333334</v>
      </c>
      <c r="L9" s="30">
        <v>-34.63333333333334</v>
      </c>
      <c r="M9" s="30">
        <v>5858.6</v>
      </c>
      <c r="N9" s="38">
        <f t="shared" si="0"/>
        <v>73341.083333333343</v>
      </c>
    </row>
    <row r="10" spans="1:14" ht="15.75" customHeight="1">
      <c r="A10" s="37">
        <v>40633</v>
      </c>
      <c r="B10" s="30">
        <v>17608.799999999996</v>
      </c>
      <c r="C10" s="30">
        <v>11521.774999999998</v>
      </c>
      <c r="D10" s="30" t="s">
        <v>0</v>
      </c>
      <c r="E10" s="30">
        <v>882.90000000000009</v>
      </c>
      <c r="F10" s="30">
        <v>22483.475000000002</v>
      </c>
      <c r="G10" s="30">
        <v>1020.125</v>
      </c>
      <c r="H10" s="30">
        <v>370.9</v>
      </c>
      <c r="I10" s="30" t="s">
        <v>0</v>
      </c>
      <c r="J10" s="30">
        <v>12844.125</v>
      </c>
      <c r="K10" s="30">
        <v>2442.7750000000005</v>
      </c>
      <c r="L10" s="30">
        <v>-45.550000000000004</v>
      </c>
      <c r="M10" s="30">
        <v>5418.6</v>
      </c>
      <c r="N10" s="38">
        <f t="shared" si="0"/>
        <v>74547.925000000003</v>
      </c>
    </row>
    <row r="11" spans="1:14" ht="15.75" customHeight="1">
      <c r="A11" s="37">
        <v>40663</v>
      </c>
      <c r="B11" s="30">
        <v>17652.666666666668</v>
      </c>
      <c r="C11" s="30">
        <v>11793.133333333335</v>
      </c>
      <c r="D11" s="30" t="s">
        <v>0</v>
      </c>
      <c r="E11" s="30">
        <v>919.16666666666674</v>
      </c>
      <c r="F11" s="30">
        <v>23399.433333333334</v>
      </c>
      <c r="G11" s="30">
        <v>944.5</v>
      </c>
      <c r="H11" s="30">
        <v>353.53333333333336</v>
      </c>
      <c r="I11" s="30" t="s">
        <v>0</v>
      </c>
      <c r="J11" s="30">
        <v>13222.833333333334</v>
      </c>
      <c r="K11" s="30">
        <v>2547.3666666666663</v>
      </c>
      <c r="L11" s="30">
        <v>-56.466666666666676</v>
      </c>
      <c r="M11" s="30">
        <v>4978.6000000000004</v>
      </c>
      <c r="N11" s="38">
        <f t="shared" si="0"/>
        <v>75754.766666666692</v>
      </c>
    </row>
    <row r="12" spans="1:14" ht="15.75" customHeight="1">
      <c r="A12" s="37">
        <v>40694</v>
      </c>
      <c r="B12" s="30">
        <v>17696.533333333333</v>
      </c>
      <c r="C12" s="30">
        <v>12064.491666666665</v>
      </c>
      <c r="D12" s="30" t="s">
        <v>0</v>
      </c>
      <c r="E12" s="30">
        <v>955.43333333333328</v>
      </c>
      <c r="F12" s="30">
        <v>24315.391666666663</v>
      </c>
      <c r="G12" s="30">
        <v>868.875</v>
      </c>
      <c r="H12" s="30">
        <v>336.16666666666669</v>
      </c>
      <c r="I12" s="30" t="s">
        <v>0</v>
      </c>
      <c r="J12" s="30">
        <v>13601.541666666668</v>
      </c>
      <c r="K12" s="30">
        <v>2651.9583333333335</v>
      </c>
      <c r="L12" s="30">
        <v>-67.38333333333334</v>
      </c>
      <c r="M12" s="30">
        <v>4538.6000000000004</v>
      </c>
      <c r="N12" s="38">
        <f t="shared" si="0"/>
        <v>76961.608333333323</v>
      </c>
    </row>
    <row r="13" spans="1:14" ht="15.75" customHeight="1">
      <c r="A13" s="37">
        <v>40724</v>
      </c>
      <c r="B13" s="30">
        <v>17740.399999999998</v>
      </c>
      <c r="C13" s="30">
        <v>12335.85</v>
      </c>
      <c r="D13" s="30" t="s">
        <v>0</v>
      </c>
      <c r="E13" s="30">
        <v>991.7</v>
      </c>
      <c r="F13" s="30">
        <v>25231.35</v>
      </c>
      <c r="G13" s="30">
        <v>793.25</v>
      </c>
      <c r="H13" s="30">
        <v>318.8</v>
      </c>
      <c r="I13" s="30" t="s">
        <v>0</v>
      </c>
      <c r="J13" s="30">
        <v>13980.25</v>
      </c>
      <c r="K13" s="30">
        <v>2756.5499999999993</v>
      </c>
      <c r="L13" s="30">
        <v>-78.300000000000011</v>
      </c>
      <c r="M13" s="30">
        <v>4098.6000000000004</v>
      </c>
      <c r="N13" s="38">
        <f t="shared" si="0"/>
        <v>78168.450000000012</v>
      </c>
    </row>
    <row r="14" spans="1:14" ht="15.75" customHeight="1">
      <c r="A14" s="37">
        <v>40755</v>
      </c>
      <c r="B14" s="30">
        <v>18787.594444444443</v>
      </c>
      <c r="C14" s="30">
        <v>12836.174999999999</v>
      </c>
      <c r="D14" s="30" t="s">
        <v>0</v>
      </c>
      <c r="E14" s="30">
        <v>1248.4777777777776</v>
      </c>
      <c r="F14" s="30">
        <v>24378.075000000001</v>
      </c>
      <c r="G14" s="30">
        <v>732.375</v>
      </c>
      <c r="H14" s="30">
        <v>300.73333333333335</v>
      </c>
      <c r="I14" s="30" t="s">
        <v>0</v>
      </c>
      <c r="J14" s="30">
        <v>14268.008333333333</v>
      </c>
      <c r="K14" s="30">
        <v>2821.2916666666665</v>
      </c>
      <c r="L14" s="30">
        <v>-66.583333333333343</v>
      </c>
      <c r="M14" s="30">
        <v>4124.1611111111115</v>
      </c>
      <c r="N14" s="38">
        <f t="shared" si="0"/>
        <v>79430.308333333349</v>
      </c>
    </row>
    <row r="15" spans="1:14" ht="15.75" customHeight="1">
      <c r="A15" s="37">
        <v>40786</v>
      </c>
      <c r="B15" s="30">
        <v>19834.788888888885</v>
      </c>
      <c r="C15" s="30">
        <v>13336.5</v>
      </c>
      <c r="D15" s="30" t="s">
        <v>0</v>
      </c>
      <c r="E15" s="30">
        <v>1505.2555555555557</v>
      </c>
      <c r="F15" s="30">
        <v>23524.799999999996</v>
      </c>
      <c r="G15" s="30">
        <v>671.5</v>
      </c>
      <c r="H15" s="30">
        <v>282.66666666666669</v>
      </c>
      <c r="I15" s="30" t="s">
        <v>0</v>
      </c>
      <c r="J15" s="30">
        <v>14555.76666666667</v>
      </c>
      <c r="K15" s="30">
        <v>2886.0333333333328</v>
      </c>
      <c r="L15" s="30">
        <v>-54.866666666666667</v>
      </c>
      <c r="M15" s="30">
        <v>4149.7222222222217</v>
      </c>
      <c r="N15" s="38">
        <f t="shared" si="0"/>
        <v>80692.166666666657</v>
      </c>
    </row>
    <row r="16" spans="1:14" ht="15.75" customHeight="1">
      <c r="A16" s="37">
        <v>40816</v>
      </c>
      <c r="B16" s="30">
        <v>20881.983333333334</v>
      </c>
      <c r="C16" s="30">
        <v>13836.825000000001</v>
      </c>
      <c r="D16" s="30" t="s">
        <v>0</v>
      </c>
      <c r="E16" s="30">
        <v>1762.0333333333333</v>
      </c>
      <c r="F16" s="30">
        <v>22671.524999999998</v>
      </c>
      <c r="G16" s="30">
        <v>610.625</v>
      </c>
      <c r="H16" s="30">
        <v>264.60000000000002</v>
      </c>
      <c r="I16" s="30" t="s">
        <v>0</v>
      </c>
      <c r="J16" s="30">
        <v>14843.525000000003</v>
      </c>
      <c r="K16" s="30">
        <v>2950.7749999999996</v>
      </c>
      <c r="L16" s="30">
        <v>-43.150000000000006</v>
      </c>
      <c r="M16" s="30">
        <v>4175.2833333333338</v>
      </c>
      <c r="N16" s="38">
        <f t="shared" si="0"/>
        <v>81954.025000000009</v>
      </c>
    </row>
    <row r="17" spans="1:14" ht="15.75" customHeight="1">
      <c r="A17" s="37">
        <v>40847</v>
      </c>
      <c r="B17" s="30">
        <v>21929.177777777779</v>
      </c>
      <c r="C17" s="30">
        <v>14337.149999999998</v>
      </c>
      <c r="D17" s="30" t="s">
        <v>0</v>
      </c>
      <c r="E17" s="30">
        <v>2018.8111111111111</v>
      </c>
      <c r="F17" s="30">
        <v>21818.25</v>
      </c>
      <c r="G17" s="30">
        <v>549.75</v>
      </c>
      <c r="H17" s="30">
        <v>246.53333333333336</v>
      </c>
      <c r="I17" s="30" t="s">
        <v>0</v>
      </c>
      <c r="J17" s="30">
        <v>15131.283333333333</v>
      </c>
      <c r="K17" s="30">
        <v>3015.516666666666</v>
      </c>
      <c r="L17" s="30">
        <v>-31.43333333333333</v>
      </c>
      <c r="M17" s="30">
        <v>4200.8444444444449</v>
      </c>
      <c r="N17" s="38">
        <f t="shared" si="0"/>
        <v>83215.883333333331</v>
      </c>
    </row>
    <row r="18" spans="1:14" ht="15.75" customHeight="1">
      <c r="A18" s="37">
        <v>40877</v>
      </c>
      <c r="B18" s="30">
        <v>22976.37222222222</v>
      </c>
      <c r="C18" s="30">
        <v>14837.474999999997</v>
      </c>
      <c r="D18" s="30" t="s">
        <v>0</v>
      </c>
      <c r="E18" s="30">
        <v>2275.588888888889</v>
      </c>
      <c r="F18" s="30">
        <v>20964.974999999999</v>
      </c>
      <c r="G18" s="30">
        <v>488.875</v>
      </c>
      <c r="H18" s="30">
        <v>228.4666666666667</v>
      </c>
      <c r="I18" s="30" t="s">
        <v>0</v>
      </c>
      <c r="J18" s="30">
        <v>15419.041666666666</v>
      </c>
      <c r="K18" s="30">
        <v>3080.2583333333341</v>
      </c>
      <c r="L18" s="30">
        <v>-19.716666666666661</v>
      </c>
      <c r="M18" s="30">
        <v>4226.405555555556</v>
      </c>
      <c r="N18" s="38">
        <f t="shared" si="0"/>
        <v>84477.741666666669</v>
      </c>
    </row>
    <row r="19" spans="1:14" ht="15.75" customHeight="1">
      <c r="A19" s="37">
        <v>40908</v>
      </c>
      <c r="B19" s="30">
        <v>24023.566666666669</v>
      </c>
      <c r="C19" s="30">
        <v>15337.8</v>
      </c>
      <c r="D19" s="30" t="s">
        <v>0</v>
      </c>
      <c r="E19" s="30">
        <v>2508.6666666666665</v>
      </c>
      <c r="F19" s="30">
        <v>20111.7</v>
      </c>
      <c r="G19" s="30">
        <v>428</v>
      </c>
      <c r="H19" s="30">
        <v>210.4</v>
      </c>
      <c r="I19" s="30" t="s">
        <v>0</v>
      </c>
      <c r="J19" s="30">
        <v>15616.799999999997</v>
      </c>
      <c r="K19" s="30">
        <v>3200.0000000000009</v>
      </c>
      <c r="L19" s="30">
        <v>-7.9999999999999991</v>
      </c>
      <c r="M19" s="30">
        <v>4660.4666666666662</v>
      </c>
      <c r="N19" s="38">
        <f t="shared" si="0"/>
        <v>86089.4</v>
      </c>
    </row>
    <row r="20" spans="1:14" ht="15.75" customHeight="1">
      <c r="A20" s="37">
        <v>40939</v>
      </c>
      <c r="B20" s="30">
        <v>23737.302777777782</v>
      </c>
      <c r="C20" s="30">
        <v>16997.216666666664</v>
      </c>
      <c r="D20" s="30" t="s">
        <v>0</v>
      </c>
      <c r="E20" s="30">
        <v>2583.4861111111113</v>
      </c>
      <c r="F20" s="30">
        <v>19406.500000000004</v>
      </c>
      <c r="G20" s="30">
        <v>407.08333333333331</v>
      </c>
      <c r="H20" s="30">
        <v>245.28333333333333</v>
      </c>
      <c r="I20" s="30" t="s">
        <v>0</v>
      </c>
      <c r="J20" s="30">
        <v>16652.549999999996</v>
      </c>
      <c r="K20" s="30">
        <v>3295.8583333333336</v>
      </c>
      <c r="L20" s="30">
        <v>-8.1666666666666661</v>
      </c>
      <c r="M20" s="30">
        <v>4921.0361111111115</v>
      </c>
      <c r="N20" s="38">
        <f t="shared" si="0"/>
        <v>88238.150000000009</v>
      </c>
    </row>
    <row r="21" spans="1:14" ht="15.75" customHeight="1">
      <c r="A21" s="37">
        <v>40968</v>
      </c>
      <c r="B21" s="30">
        <v>23451.038888888888</v>
      </c>
      <c r="C21" s="30">
        <v>18656.633333333335</v>
      </c>
      <c r="D21" s="30" t="s">
        <v>0</v>
      </c>
      <c r="E21" s="30">
        <v>2658.3055555555557</v>
      </c>
      <c r="F21" s="30">
        <v>18701.3</v>
      </c>
      <c r="G21" s="30">
        <v>386.16666666666669</v>
      </c>
      <c r="H21" s="30">
        <v>280.16666666666669</v>
      </c>
      <c r="I21" s="30" t="s">
        <v>0</v>
      </c>
      <c r="J21" s="30">
        <v>17688.300000000003</v>
      </c>
      <c r="K21" s="30">
        <v>3391.7166666666672</v>
      </c>
      <c r="L21" s="30">
        <v>-8.3333333333333321</v>
      </c>
      <c r="M21" s="30">
        <v>5181.6055555555558</v>
      </c>
      <c r="N21" s="38">
        <f t="shared" si="0"/>
        <v>90386.900000000009</v>
      </c>
    </row>
    <row r="22" spans="1:14" ht="15.75" customHeight="1">
      <c r="A22" s="37">
        <v>40999</v>
      </c>
      <c r="B22" s="30">
        <v>23164.775000000001</v>
      </c>
      <c r="C22" s="30">
        <v>20316.05</v>
      </c>
      <c r="D22" s="30" t="s">
        <v>0</v>
      </c>
      <c r="E22" s="30">
        <v>2733.125</v>
      </c>
      <c r="F22" s="30">
        <v>17996.099999999999</v>
      </c>
      <c r="G22" s="30">
        <v>365.25</v>
      </c>
      <c r="H22" s="30">
        <v>315.05</v>
      </c>
      <c r="I22" s="30" t="s">
        <v>0</v>
      </c>
      <c r="J22" s="30">
        <v>18724.05</v>
      </c>
      <c r="K22" s="30">
        <v>3487.5749999999998</v>
      </c>
      <c r="L22" s="30">
        <v>-8.5</v>
      </c>
      <c r="M22" s="30">
        <v>5442.1750000000002</v>
      </c>
      <c r="N22" s="38">
        <f t="shared" si="0"/>
        <v>92535.65</v>
      </c>
    </row>
    <row r="23" spans="1:14" ht="15.75" customHeight="1">
      <c r="A23" s="37">
        <v>41029</v>
      </c>
      <c r="B23" s="30">
        <v>22878.511111111107</v>
      </c>
      <c r="C23" s="30">
        <v>21975.466666666667</v>
      </c>
      <c r="D23" s="30" t="s">
        <v>0</v>
      </c>
      <c r="E23" s="30">
        <v>2807.9444444444448</v>
      </c>
      <c r="F23" s="30">
        <v>17290.900000000001</v>
      </c>
      <c r="G23" s="30">
        <v>344.33333333333337</v>
      </c>
      <c r="H23" s="30">
        <v>349.93333333333334</v>
      </c>
      <c r="I23" s="30" t="s">
        <v>0</v>
      </c>
      <c r="J23" s="30">
        <v>19759.8</v>
      </c>
      <c r="K23" s="30">
        <v>3583.4333333333334</v>
      </c>
      <c r="L23" s="30">
        <v>-8.6666666666666679</v>
      </c>
      <c r="M23" s="30">
        <v>5702.7444444444445</v>
      </c>
      <c r="N23" s="38">
        <f t="shared" si="0"/>
        <v>94684.4</v>
      </c>
    </row>
    <row r="24" spans="1:14" ht="15.75" customHeight="1">
      <c r="A24" s="37">
        <v>41060</v>
      </c>
      <c r="B24" s="30">
        <v>22592.247222222224</v>
      </c>
      <c r="C24" s="30">
        <v>23634.883333333339</v>
      </c>
      <c r="D24" s="30" t="s">
        <v>0</v>
      </c>
      <c r="E24" s="30">
        <v>2882.7638888888887</v>
      </c>
      <c r="F24" s="30">
        <v>16585.7</v>
      </c>
      <c r="G24" s="30">
        <v>323.41666666666674</v>
      </c>
      <c r="H24" s="30">
        <v>384.81666666666666</v>
      </c>
      <c r="I24" s="30" t="s">
        <v>0</v>
      </c>
      <c r="J24" s="30">
        <v>20795.55</v>
      </c>
      <c r="K24" s="30">
        <v>3679.291666666667</v>
      </c>
      <c r="L24" s="30">
        <v>-8.8333333333333339</v>
      </c>
      <c r="M24" s="30">
        <v>5963.3138888888889</v>
      </c>
      <c r="N24" s="38">
        <f t="shared" si="0"/>
        <v>96833.150000000023</v>
      </c>
    </row>
    <row r="25" spans="1:14" ht="15.75" customHeight="1">
      <c r="A25" s="37">
        <v>41090</v>
      </c>
      <c r="B25" s="30">
        <v>22305.983333333337</v>
      </c>
      <c r="C25" s="30">
        <v>25294.300000000007</v>
      </c>
      <c r="D25" s="30" t="s">
        <v>0</v>
      </c>
      <c r="E25" s="30">
        <v>2957.5833333333335</v>
      </c>
      <c r="F25" s="30">
        <v>15880.5</v>
      </c>
      <c r="G25" s="30">
        <v>302.5</v>
      </c>
      <c r="H25" s="30">
        <v>419.7</v>
      </c>
      <c r="I25" s="30" t="s">
        <v>0</v>
      </c>
      <c r="J25" s="30">
        <v>21831.300000000003</v>
      </c>
      <c r="K25" s="30">
        <v>3775.1500000000005</v>
      </c>
      <c r="L25" s="30">
        <v>-9</v>
      </c>
      <c r="M25" s="30">
        <v>6223.8833333333341</v>
      </c>
      <c r="N25" s="38">
        <f t="shared" si="0"/>
        <v>98981.9</v>
      </c>
    </row>
    <row r="26" spans="1:14" ht="15.75" customHeight="1">
      <c r="A26" s="37">
        <v>41121</v>
      </c>
      <c r="B26" s="30">
        <v>22060.93611111111</v>
      </c>
      <c r="C26" s="30">
        <v>28299.7</v>
      </c>
      <c r="D26" s="30">
        <v>1141.5166666666667</v>
      </c>
      <c r="E26" s="30">
        <v>2787.8527777777776</v>
      </c>
      <c r="F26" s="30">
        <v>15352.05</v>
      </c>
      <c r="G26" s="30">
        <v>463.04999999999995</v>
      </c>
      <c r="H26" s="30">
        <v>426.41666666666663</v>
      </c>
      <c r="I26" s="30" t="s">
        <v>0</v>
      </c>
      <c r="J26" s="30">
        <v>22550.433333333338</v>
      </c>
      <c r="K26" s="30">
        <v>4024.1583333333328</v>
      </c>
      <c r="L26" s="30">
        <v>-2.1666666666666661</v>
      </c>
      <c r="M26" s="30">
        <v>8831.7194444444449</v>
      </c>
      <c r="N26" s="38">
        <f t="shared" si="0"/>
        <v>105935.66666666669</v>
      </c>
    </row>
    <row r="27" spans="1:14" ht="15.75" customHeight="1">
      <c r="A27" s="37">
        <v>41152</v>
      </c>
      <c r="B27" s="30">
        <v>21815.888888888887</v>
      </c>
      <c r="C27" s="30">
        <v>31305.1</v>
      </c>
      <c r="D27" s="30">
        <v>2283.0333333333333</v>
      </c>
      <c r="E27" s="30">
        <v>2618.1222222222223</v>
      </c>
      <c r="F27" s="30">
        <v>14823.6</v>
      </c>
      <c r="G27" s="30">
        <v>623.6</v>
      </c>
      <c r="H27" s="30">
        <v>433.13333333333333</v>
      </c>
      <c r="I27" s="30" t="s">
        <v>0</v>
      </c>
      <c r="J27" s="30">
        <v>23269.566666666666</v>
      </c>
      <c r="K27" s="30">
        <v>4273.1666666666661</v>
      </c>
      <c r="L27" s="30">
        <v>4.6666666666666661</v>
      </c>
      <c r="M27" s="30">
        <v>11439.555555555557</v>
      </c>
      <c r="N27" s="38">
        <f t="shared" si="0"/>
        <v>112889.43333333335</v>
      </c>
    </row>
    <row r="28" spans="1:14" ht="15.75" customHeight="1">
      <c r="A28" s="37">
        <v>41182</v>
      </c>
      <c r="B28" s="30">
        <v>21570.841666666667</v>
      </c>
      <c r="C28" s="30">
        <v>34310.5</v>
      </c>
      <c r="D28" s="30">
        <v>3424.55</v>
      </c>
      <c r="E28" s="30">
        <v>2448.3916666666669</v>
      </c>
      <c r="F28" s="30">
        <v>14295.150000000001</v>
      </c>
      <c r="G28" s="30">
        <v>784.15</v>
      </c>
      <c r="H28" s="30">
        <v>439.84999999999997</v>
      </c>
      <c r="I28" s="30" t="s">
        <v>0</v>
      </c>
      <c r="J28" s="30">
        <v>23988.700000000004</v>
      </c>
      <c r="K28" s="30">
        <v>4522.1749999999993</v>
      </c>
      <c r="L28" s="30">
        <v>11.5</v>
      </c>
      <c r="M28" s="30">
        <v>14047.391666666668</v>
      </c>
      <c r="N28" s="38">
        <f t="shared" si="0"/>
        <v>119843.20000000003</v>
      </c>
    </row>
    <row r="29" spans="1:14" ht="15.75" customHeight="1">
      <c r="A29" s="37">
        <v>41213</v>
      </c>
      <c r="B29" s="30">
        <v>21325.794444444444</v>
      </c>
      <c r="C29" s="30">
        <v>37315.899999999994</v>
      </c>
      <c r="D29" s="30">
        <v>4566.0666666666666</v>
      </c>
      <c r="E29" s="30">
        <v>2278.661111111111</v>
      </c>
      <c r="F29" s="30">
        <v>13766.7</v>
      </c>
      <c r="G29" s="30">
        <v>944.7</v>
      </c>
      <c r="H29" s="30">
        <v>446.56666666666661</v>
      </c>
      <c r="I29" s="30" t="s">
        <v>0</v>
      </c>
      <c r="J29" s="30">
        <v>24707.833333333336</v>
      </c>
      <c r="K29" s="30">
        <v>4771.1833333333325</v>
      </c>
      <c r="L29" s="30">
        <v>18.333333333333336</v>
      </c>
      <c r="M29" s="30">
        <v>16655.227777777774</v>
      </c>
      <c r="N29" s="38">
        <f t="shared" si="0"/>
        <v>126796.96666666666</v>
      </c>
    </row>
    <row r="30" spans="1:14" ht="15.75" customHeight="1">
      <c r="A30" s="37">
        <v>41243</v>
      </c>
      <c r="B30" s="30">
        <v>21080.74722222222</v>
      </c>
      <c r="C30" s="30">
        <v>40321.299999999996</v>
      </c>
      <c r="D30" s="30">
        <v>5707.583333333333</v>
      </c>
      <c r="E30" s="30">
        <v>2108.9305555555557</v>
      </c>
      <c r="F30" s="30">
        <v>13238.25</v>
      </c>
      <c r="G30" s="30">
        <v>1105.25</v>
      </c>
      <c r="H30" s="30">
        <v>453.2833333333333</v>
      </c>
      <c r="I30" s="30" t="s">
        <v>0</v>
      </c>
      <c r="J30" s="30">
        <v>25426.966666666664</v>
      </c>
      <c r="K30" s="30">
        <v>5020.1916666666666</v>
      </c>
      <c r="L30" s="30">
        <v>25.166666666666664</v>
      </c>
      <c r="M30" s="30">
        <v>19263.06388888889</v>
      </c>
      <c r="N30" s="38">
        <f t="shared" si="0"/>
        <v>133750.73333333334</v>
      </c>
    </row>
    <row r="31" spans="1:14" ht="15.75" customHeight="1">
      <c r="A31" s="37">
        <v>41274</v>
      </c>
      <c r="B31" s="30">
        <v>20835.7</v>
      </c>
      <c r="C31" s="30">
        <v>43326.7</v>
      </c>
      <c r="D31" s="30">
        <v>6849.1</v>
      </c>
      <c r="E31" s="30">
        <v>1939.2</v>
      </c>
      <c r="F31" s="30">
        <v>12709.8</v>
      </c>
      <c r="G31" s="30">
        <v>1265.8</v>
      </c>
      <c r="H31" s="30">
        <v>460</v>
      </c>
      <c r="I31" s="30" t="s">
        <v>0</v>
      </c>
      <c r="J31" s="30">
        <v>26146.1</v>
      </c>
      <c r="K31" s="30">
        <v>5269.2</v>
      </c>
      <c r="L31" s="30">
        <v>32</v>
      </c>
      <c r="M31" s="30">
        <v>21870.900000000005</v>
      </c>
      <c r="N31" s="38">
        <f t="shared" si="0"/>
        <v>140704.5</v>
      </c>
    </row>
    <row r="32" spans="1:14" ht="15.75" customHeight="1">
      <c r="A32" s="37">
        <v>41305</v>
      </c>
      <c r="B32" s="30">
        <v>21372.216666666667</v>
      </c>
      <c r="C32" s="30">
        <v>44045.441666666666</v>
      </c>
      <c r="D32" s="30">
        <v>5707.5833333333339</v>
      </c>
      <c r="E32" s="30">
        <v>2094.9499999999998</v>
      </c>
      <c r="F32" s="30">
        <v>12221.308333333334</v>
      </c>
      <c r="G32" s="30">
        <v>1312.625</v>
      </c>
      <c r="H32" s="30">
        <v>448.58333333333331</v>
      </c>
      <c r="I32" s="30">
        <v>8.1</v>
      </c>
      <c r="J32" s="30">
        <v>27043.808333333331</v>
      </c>
      <c r="K32" s="30">
        <v>5277.9250000000011</v>
      </c>
      <c r="L32" s="30">
        <v>-30.666666666666671</v>
      </c>
      <c r="M32" s="30">
        <v>20343.76666666667</v>
      </c>
      <c r="N32" s="38">
        <f t="shared" si="0"/>
        <v>139845.64166666666</v>
      </c>
    </row>
    <row r="33" spans="1:14" ht="15.75" customHeight="1">
      <c r="A33" s="37">
        <v>41333</v>
      </c>
      <c r="B33" s="30">
        <v>21908.73333333333</v>
      </c>
      <c r="C33" s="30">
        <v>44764.183333333334</v>
      </c>
      <c r="D33" s="30">
        <v>4566.0666666666675</v>
      </c>
      <c r="E33" s="30">
        <v>2250.6999999999998</v>
      </c>
      <c r="F33" s="30">
        <v>11732.816666666669</v>
      </c>
      <c r="G33" s="30">
        <v>1359.4499999999998</v>
      </c>
      <c r="H33" s="30">
        <v>437.16666666666669</v>
      </c>
      <c r="I33" s="30">
        <v>16.2</v>
      </c>
      <c r="J33" s="30">
        <v>27941.51666666667</v>
      </c>
      <c r="K33" s="30">
        <v>5286.6500000000015</v>
      </c>
      <c r="L33" s="30">
        <v>-93.333333333333357</v>
      </c>
      <c r="M33" s="30">
        <v>18816.633333333331</v>
      </c>
      <c r="N33" s="38">
        <f t="shared" si="0"/>
        <v>138986.78333333333</v>
      </c>
    </row>
    <row r="34" spans="1:14" ht="15.75" customHeight="1">
      <c r="A34" s="37">
        <v>41364</v>
      </c>
      <c r="B34" s="30">
        <v>22445.25</v>
      </c>
      <c r="C34" s="30">
        <v>45482.924999999996</v>
      </c>
      <c r="D34" s="30">
        <v>3424.55</v>
      </c>
      <c r="E34" s="30">
        <v>2406.4499999999998</v>
      </c>
      <c r="F34" s="30">
        <v>11244.325000000001</v>
      </c>
      <c r="G34" s="30">
        <v>1406.2750000000001</v>
      </c>
      <c r="H34" s="30">
        <v>425.75</v>
      </c>
      <c r="I34" s="30">
        <v>24.299999999999997</v>
      </c>
      <c r="J34" s="30">
        <v>28839.225000000006</v>
      </c>
      <c r="K34" s="30">
        <v>5295.3750000000009</v>
      </c>
      <c r="L34" s="30">
        <v>-155.99999999999997</v>
      </c>
      <c r="M34" s="30">
        <v>17289.500000000004</v>
      </c>
      <c r="N34" s="38">
        <f t="shared" si="0"/>
        <v>138127.92499999999</v>
      </c>
    </row>
    <row r="35" spans="1:14" ht="15.75" customHeight="1">
      <c r="A35" s="37">
        <v>41394</v>
      </c>
      <c r="B35" s="30">
        <v>22981.766666666666</v>
      </c>
      <c r="C35" s="30">
        <v>46201.666666666672</v>
      </c>
      <c r="D35" s="30">
        <v>2283.0333333333338</v>
      </c>
      <c r="E35" s="30">
        <v>2562.1999999999998</v>
      </c>
      <c r="F35" s="30">
        <v>10755.833333333332</v>
      </c>
      <c r="G35" s="30">
        <v>1453.1</v>
      </c>
      <c r="H35" s="30">
        <v>414.33333333333331</v>
      </c>
      <c r="I35" s="30">
        <v>32.4</v>
      </c>
      <c r="J35" s="30">
        <v>29736.933333333331</v>
      </c>
      <c r="K35" s="30">
        <v>5304.1</v>
      </c>
      <c r="L35" s="30">
        <v>-218.66666666666669</v>
      </c>
      <c r="M35" s="30">
        <v>15762.366666666663</v>
      </c>
      <c r="N35" s="38">
        <f t="shared" si="0"/>
        <v>137269.06666666665</v>
      </c>
    </row>
    <row r="36" spans="1:14" ht="15.75" customHeight="1">
      <c r="A36" s="37">
        <v>41425</v>
      </c>
      <c r="B36" s="30">
        <v>23518.283333333336</v>
      </c>
      <c r="C36" s="30">
        <v>46920.408333333333</v>
      </c>
      <c r="D36" s="30">
        <v>1141.5166666666673</v>
      </c>
      <c r="E36" s="30">
        <v>2717.95</v>
      </c>
      <c r="F36" s="30">
        <v>10267.341666666665</v>
      </c>
      <c r="G36" s="30">
        <v>1499.925</v>
      </c>
      <c r="H36" s="30">
        <v>402.91666666666669</v>
      </c>
      <c r="I36" s="30">
        <v>40.5</v>
      </c>
      <c r="J36" s="30">
        <v>30634.641666666674</v>
      </c>
      <c r="K36" s="30">
        <v>5312.8250000000007</v>
      </c>
      <c r="L36" s="30">
        <v>-281.33333333333337</v>
      </c>
      <c r="M36" s="30">
        <v>14235.233333333335</v>
      </c>
      <c r="N36" s="38">
        <f t="shared" si="0"/>
        <v>136410.20833333334</v>
      </c>
    </row>
    <row r="37" spans="1:14" ht="15.75" customHeight="1">
      <c r="A37" s="37">
        <v>41455</v>
      </c>
      <c r="B37" s="30">
        <v>24054.800000000003</v>
      </c>
      <c r="C37" s="30">
        <v>47639.150000000016</v>
      </c>
      <c r="D37" s="30" t="s">
        <v>0</v>
      </c>
      <c r="E37" s="30">
        <v>2873.7</v>
      </c>
      <c r="F37" s="30">
        <v>9778.85</v>
      </c>
      <c r="G37" s="30">
        <v>1546.75</v>
      </c>
      <c r="H37" s="30">
        <v>391.5</v>
      </c>
      <c r="I37" s="30">
        <v>48.599999999999994</v>
      </c>
      <c r="J37" s="30">
        <v>31532.35</v>
      </c>
      <c r="K37" s="30">
        <v>5321.5499999999993</v>
      </c>
      <c r="L37" s="30">
        <v>-344</v>
      </c>
      <c r="M37" s="30">
        <v>12708.1</v>
      </c>
      <c r="N37" s="38">
        <f t="shared" si="0"/>
        <v>135551.35</v>
      </c>
    </row>
    <row r="38" spans="1:14" ht="15.75" customHeight="1">
      <c r="A38" s="37">
        <v>41486</v>
      </c>
      <c r="B38" s="30">
        <v>24498.216666666664</v>
      </c>
      <c r="C38" s="30">
        <v>48041.275000000009</v>
      </c>
      <c r="D38" s="30" t="s">
        <v>0</v>
      </c>
      <c r="E38" s="30">
        <v>2806.2333333333336</v>
      </c>
      <c r="F38" s="30">
        <v>9927.7249999999985</v>
      </c>
      <c r="G38" s="30">
        <v>1575.4083333333333</v>
      </c>
      <c r="H38" s="30">
        <v>389.28333333333336</v>
      </c>
      <c r="I38" s="30">
        <v>56.699999999999996</v>
      </c>
      <c r="J38" s="30">
        <v>31554.441666666666</v>
      </c>
      <c r="K38" s="30">
        <v>5846.0583333333325</v>
      </c>
      <c r="L38" s="30">
        <v>-286.09999999999997</v>
      </c>
      <c r="M38" s="30">
        <v>12960.5</v>
      </c>
      <c r="N38" s="38">
        <f t="shared" si="0"/>
        <v>137369.7416666667</v>
      </c>
    </row>
    <row r="39" spans="1:14" ht="15.75" customHeight="1">
      <c r="A39" s="37">
        <v>41517</v>
      </c>
      <c r="B39" s="30">
        <v>24941.633333333331</v>
      </c>
      <c r="C39" s="30">
        <v>48443.399999999994</v>
      </c>
      <c r="D39" s="30" t="s">
        <v>0</v>
      </c>
      <c r="E39" s="30">
        <v>2738.7666666666664</v>
      </c>
      <c r="F39" s="30">
        <v>10076.599999999999</v>
      </c>
      <c r="G39" s="30">
        <v>1604.0666666666668</v>
      </c>
      <c r="H39" s="30">
        <v>387.06666666666666</v>
      </c>
      <c r="I39" s="30">
        <v>64.8</v>
      </c>
      <c r="J39" s="30">
        <v>31576.533333333336</v>
      </c>
      <c r="K39" s="30">
        <v>6370.5666666666639</v>
      </c>
      <c r="L39" s="30">
        <v>-228.19999999999996</v>
      </c>
      <c r="M39" s="30">
        <v>13212.900000000001</v>
      </c>
      <c r="N39" s="38">
        <f t="shared" ref="N39:N70" si="1">SUM(B39:M39)</f>
        <v>139188.13333333333</v>
      </c>
    </row>
    <row r="40" spans="1:14" ht="15.75" customHeight="1">
      <c r="A40" s="37">
        <v>41547</v>
      </c>
      <c r="B40" s="30">
        <v>25385.05</v>
      </c>
      <c r="C40" s="30">
        <v>48845.525000000001</v>
      </c>
      <c r="D40" s="30" t="s">
        <v>0</v>
      </c>
      <c r="E40" s="30">
        <v>2671.3</v>
      </c>
      <c r="F40" s="30">
        <v>10225.475000000002</v>
      </c>
      <c r="G40" s="30">
        <v>1632.7250000000001</v>
      </c>
      <c r="H40" s="30">
        <v>384.84999999999997</v>
      </c>
      <c r="I40" s="30">
        <v>72.899999999999991</v>
      </c>
      <c r="J40" s="30">
        <v>31598.624999999996</v>
      </c>
      <c r="K40" s="30">
        <v>6895.0750000000016</v>
      </c>
      <c r="L40" s="30">
        <v>-170.29999999999998</v>
      </c>
      <c r="M40" s="30">
        <v>13465.300000000001</v>
      </c>
      <c r="N40" s="38">
        <f t="shared" si="1"/>
        <v>141006.52499999999</v>
      </c>
    </row>
    <row r="41" spans="1:14" ht="15.75" customHeight="1">
      <c r="A41" s="37">
        <v>41578</v>
      </c>
      <c r="B41" s="30">
        <v>25828.466666666671</v>
      </c>
      <c r="C41" s="30">
        <v>49247.65</v>
      </c>
      <c r="D41" s="30" t="s">
        <v>0</v>
      </c>
      <c r="E41" s="30">
        <v>2603.833333333333</v>
      </c>
      <c r="F41" s="30">
        <v>10374.349999999999</v>
      </c>
      <c r="G41" s="30">
        <v>1661.3833333333337</v>
      </c>
      <c r="H41" s="30">
        <v>382.63333333333333</v>
      </c>
      <c r="I41" s="30">
        <v>81</v>
      </c>
      <c r="J41" s="30">
        <v>31620.716666666671</v>
      </c>
      <c r="K41" s="30">
        <v>7419.5833333333348</v>
      </c>
      <c r="L41" s="30">
        <v>-112.39999999999996</v>
      </c>
      <c r="M41" s="30">
        <v>13717.699999999999</v>
      </c>
      <c r="N41" s="38">
        <f t="shared" si="1"/>
        <v>142824.91666666666</v>
      </c>
    </row>
    <row r="42" spans="1:14" ht="15.75" customHeight="1">
      <c r="A42" s="37">
        <v>41608</v>
      </c>
      <c r="B42" s="30">
        <v>26271.883333333335</v>
      </c>
      <c r="C42" s="30">
        <v>49649.774999999994</v>
      </c>
      <c r="D42" s="30" t="s">
        <v>0</v>
      </c>
      <c r="E42" s="30">
        <v>2536.3666666666668</v>
      </c>
      <c r="F42" s="30">
        <v>10523.224999999999</v>
      </c>
      <c r="G42" s="30">
        <v>1690.041666666667</v>
      </c>
      <c r="H42" s="30">
        <v>380.41666666666663</v>
      </c>
      <c r="I42" s="30">
        <v>89.1</v>
      </c>
      <c r="J42" s="30">
        <v>31642.808333333327</v>
      </c>
      <c r="K42" s="30">
        <v>7944.0916666666662</v>
      </c>
      <c r="L42" s="30">
        <v>-54.5</v>
      </c>
      <c r="M42" s="30">
        <v>13970.099999999999</v>
      </c>
      <c r="N42" s="38">
        <f t="shared" si="1"/>
        <v>144643.30833333332</v>
      </c>
    </row>
    <row r="43" spans="1:14" ht="15.75" customHeight="1">
      <c r="A43" s="37">
        <v>41639</v>
      </c>
      <c r="B43" s="30">
        <v>26715.3</v>
      </c>
      <c r="C43" s="30">
        <v>50051.899999999994</v>
      </c>
      <c r="D43" s="30" t="s">
        <v>0</v>
      </c>
      <c r="E43" s="30">
        <v>2468.8999999999996</v>
      </c>
      <c r="F43" s="30">
        <v>10672.1</v>
      </c>
      <c r="G43" s="30">
        <v>1718.7</v>
      </c>
      <c r="H43" s="30">
        <v>378.2</v>
      </c>
      <c r="I43" s="30">
        <v>97.2</v>
      </c>
      <c r="J43" s="30">
        <v>31664.9</v>
      </c>
      <c r="K43" s="30">
        <v>8468.6</v>
      </c>
      <c r="L43" s="30">
        <v>3.3999999999999915</v>
      </c>
      <c r="M43" s="30">
        <v>14222.500000000002</v>
      </c>
      <c r="N43" s="38">
        <f t="shared" si="1"/>
        <v>146461.69999999998</v>
      </c>
    </row>
    <row r="44" spans="1:14" ht="15.75" customHeight="1">
      <c r="A44" s="37">
        <v>41670</v>
      </c>
      <c r="B44" s="30">
        <v>27175.5</v>
      </c>
      <c r="C44" s="30">
        <v>50918.049999999988</v>
      </c>
      <c r="D44" s="30" t="s">
        <v>0</v>
      </c>
      <c r="E44" s="30">
        <v>2471.958333333333</v>
      </c>
      <c r="F44" s="30">
        <v>10873.233333333334</v>
      </c>
      <c r="G44" s="30">
        <v>1678.0083333333334</v>
      </c>
      <c r="H44" s="30">
        <v>364.0333333333333</v>
      </c>
      <c r="I44" s="30">
        <v>97.183333333333337</v>
      </c>
      <c r="J44" s="30">
        <v>32688.133333333331</v>
      </c>
      <c r="K44" s="30">
        <v>8007.7083333333321</v>
      </c>
      <c r="L44" s="30">
        <v>-18.516666666666666</v>
      </c>
      <c r="M44" s="30">
        <v>13919.083333333332</v>
      </c>
      <c r="N44" s="38">
        <f t="shared" si="1"/>
        <v>148174.375</v>
      </c>
    </row>
    <row r="45" spans="1:14" ht="15.75" customHeight="1">
      <c r="A45" s="37">
        <v>41698</v>
      </c>
      <c r="B45" s="30">
        <v>27635.7</v>
      </c>
      <c r="C45" s="30">
        <v>51784.200000000004</v>
      </c>
      <c r="D45" s="30" t="s">
        <v>0</v>
      </c>
      <c r="E45" s="30">
        <v>2475.0166666666669</v>
      </c>
      <c r="F45" s="30">
        <v>11074.366666666667</v>
      </c>
      <c r="G45" s="30">
        <v>1637.3166666666666</v>
      </c>
      <c r="H45" s="30">
        <v>349.86666666666667</v>
      </c>
      <c r="I45" s="30">
        <v>97.166666666666671</v>
      </c>
      <c r="J45" s="30">
        <v>33711.366666666669</v>
      </c>
      <c r="K45" s="30">
        <v>7546.8166666666675</v>
      </c>
      <c r="L45" s="30">
        <v>-40.433333333333337</v>
      </c>
      <c r="M45" s="30">
        <v>13615.666666666666</v>
      </c>
      <c r="N45" s="38">
        <f t="shared" si="1"/>
        <v>149887.05000000002</v>
      </c>
    </row>
    <row r="46" spans="1:14" ht="15.75" customHeight="1">
      <c r="A46" s="37">
        <v>41729</v>
      </c>
      <c r="B46" s="30">
        <v>28095.900000000005</v>
      </c>
      <c r="C46" s="30">
        <v>52650.35</v>
      </c>
      <c r="D46" s="30" t="s">
        <v>0</v>
      </c>
      <c r="E46" s="30">
        <v>2478.0749999999998</v>
      </c>
      <c r="F46" s="30">
        <v>11275.5</v>
      </c>
      <c r="G46" s="30">
        <v>1596.625</v>
      </c>
      <c r="H46" s="30">
        <v>335.7</v>
      </c>
      <c r="I46" s="30">
        <v>97.15</v>
      </c>
      <c r="J46" s="30">
        <v>34734.600000000006</v>
      </c>
      <c r="K46" s="30">
        <v>7085.9249999999993</v>
      </c>
      <c r="L46" s="30">
        <v>-62.350000000000023</v>
      </c>
      <c r="M46" s="30">
        <v>13312.25</v>
      </c>
      <c r="N46" s="38">
        <f t="shared" si="1"/>
        <v>151599.72499999998</v>
      </c>
    </row>
    <row r="47" spans="1:14" ht="15.75" customHeight="1">
      <c r="A47" s="37">
        <v>41759</v>
      </c>
      <c r="B47" s="30">
        <v>28556.100000000002</v>
      </c>
      <c r="C47" s="30">
        <v>53516.499999999993</v>
      </c>
      <c r="D47" s="30" t="s">
        <v>0</v>
      </c>
      <c r="E47" s="30">
        <v>2481.1333333333332</v>
      </c>
      <c r="F47" s="30">
        <v>11476.633333333333</v>
      </c>
      <c r="G47" s="30">
        <v>1555.9333333333334</v>
      </c>
      <c r="H47" s="30">
        <v>321.5333333333333</v>
      </c>
      <c r="I47" s="30">
        <v>97.133333333333326</v>
      </c>
      <c r="J47" s="30">
        <v>35757.833333333328</v>
      </c>
      <c r="K47" s="30">
        <v>6625.0333333333347</v>
      </c>
      <c r="L47" s="30">
        <v>-84.266666666666708</v>
      </c>
      <c r="M47" s="30">
        <v>13008.833333333334</v>
      </c>
      <c r="N47" s="38">
        <f t="shared" si="1"/>
        <v>153312.4</v>
      </c>
    </row>
    <row r="48" spans="1:14" ht="15.75" customHeight="1">
      <c r="A48" s="37">
        <v>41790</v>
      </c>
      <c r="B48" s="30">
        <v>29016.300000000003</v>
      </c>
      <c r="C48" s="30">
        <v>54382.650000000009</v>
      </c>
      <c r="D48" s="30" t="s">
        <v>0</v>
      </c>
      <c r="E48" s="30">
        <v>2484.1916666666666</v>
      </c>
      <c r="F48" s="30">
        <v>11677.766666666666</v>
      </c>
      <c r="G48" s="30">
        <v>1515.2416666666666</v>
      </c>
      <c r="H48" s="30">
        <v>307.36666666666667</v>
      </c>
      <c r="I48" s="30">
        <v>97.11666666666666</v>
      </c>
      <c r="J48" s="30">
        <v>36781.066666666666</v>
      </c>
      <c r="K48" s="30">
        <v>6164.1416666666655</v>
      </c>
      <c r="L48" s="30">
        <v>-106.18333333333334</v>
      </c>
      <c r="M48" s="30">
        <v>12705.416666666668</v>
      </c>
      <c r="N48" s="38">
        <f t="shared" si="1"/>
        <v>155025.07500000001</v>
      </c>
    </row>
    <row r="49" spans="1:14" ht="15.75" customHeight="1">
      <c r="A49" s="37">
        <v>41820</v>
      </c>
      <c r="B49" s="30">
        <v>29476.5</v>
      </c>
      <c r="C49" s="30">
        <v>55248.800000000003</v>
      </c>
      <c r="D49" s="30" t="s">
        <v>0</v>
      </c>
      <c r="E49" s="30">
        <v>2487.25</v>
      </c>
      <c r="F49" s="30">
        <v>11878.900000000001</v>
      </c>
      <c r="G49" s="30">
        <v>1474.55</v>
      </c>
      <c r="H49" s="30">
        <v>293.2</v>
      </c>
      <c r="I49" s="30">
        <v>97.1</v>
      </c>
      <c r="J49" s="30">
        <v>37804.300000000003</v>
      </c>
      <c r="K49" s="30">
        <v>5703.2500000000009</v>
      </c>
      <c r="L49" s="30">
        <v>-128.1</v>
      </c>
      <c r="M49" s="30">
        <v>12401.999999999998</v>
      </c>
      <c r="N49" s="38">
        <f t="shared" si="1"/>
        <v>156737.75000000003</v>
      </c>
    </row>
    <row r="50" spans="1:14" ht="15.75" customHeight="1">
      <c r="A50" s="37">
        <v>41851</v>
      </c>
      <c r="B50" s="30">
        <v>30773.51666666667</v>
      </c>
      <c r="C50" s="30">
        <v>55880.349999999991</v>
      </c>
      <c r="D50" s="30" t="s">
        <v>0</v>
      </c>
      <c r="E50" s="30">
        <v>2616.041666666667</v>
      </c>
      <c r="F50" s="30">
        <v>12497.700000000003</v>
      </c>
      <c r="G50" s="30">
        <v>1689.7583333333334</v>
      </c>
      <c r="H50" s="30">
        <v>342.68333333333334</v>
      </c>
      <c r="I50" s="30">
        <v>89.016666666666666</v>
      </c>
      <c r="J50" s="30">
        <v>38025.616666666669</v>
      </c>
      <c r="K50" s="30">
        <v>6323.7416666666668</v>
      </c>
      <c r="L50" s="30">
        <v>-20.249999999999989</v>
      </c>
      <c r="M50" s="30">
        <v>12547.133333333333</v>
      </c>
      <c r="N50" s="38">
        <f t="shared" si="1"/>
        <v>160765.30833333335</v>
      </c>
    </row>
    <row r="51" spans="1:14" ht="15.75" customHeight="1">
      <c r="A51" s="37">
        <v>41882</v>
      </c>
      <c r="B51" s="30">
        <v>31738.694444444445</v>
      </c>
      <c r="C51" s="30">
        <v>56643.744444444448</v>
      </c>
      <c r="D51" s="30" t="s">
        <v>0</v>
      </c>
      <c r="E51" s="30">
        <v>2720.4055555555556</v>
      </c>
      <c r="F51" s="30">
        <v>12935.005555555555</v>
      </c>
      <c r="G51" s="30">
        <v>1904.9666666666667</v>
      </c>
      <c r="H51" s="30">
        <v>392.16666666666669</v>
      </c>
      <c r="I51" s="30">
        <v>80.933333333333337</v>
      </c>
      <c r="J51" s="30">
        <v>38225.861111111109</v>
      </c>
      <c r="K51" s="30">
        <v>6871.0111111111109</v>
      </c>
      <c r="L51" s="30">
        <v>67.600000000000023</v>
      </c>
      <c r="M51" s="30">
        <v>12687.394444444442</v>
      </c>
      <c r="N51" s="38">
        <f t="shared" si="1"/>
        <v>164267.78333333335</v>
      </c>
    </row>
    <row r="52" spans="1:14" ht="15.75" customHeight="1">
      <c r="A52" s="37">
        <v>41912</v>
      </c>
      <c r="B52" s="30">
        <v>32537.952777777777</v>
      </c>
      <c r="C52" s="30">
        <v>57473.061111111114</v>
      </c>
      <c r="D52" s="30" t="s">
        <v>0</v>
      </c>
      <c r="E52" s="30">
        <v>2812.5555555555557</v>
      </c>
      <c r="F52" s="30">
        <v>13281.56388888889</v>
      </c>
      <c r="G52" s="30">
        <v>2120.1750000000002</v>
      </c>
      <c r="H52" s="30">
        <v>441.65</v>
      </c>
      <c r="I52" s="30">
        <v>72.849999999999994</v>
      </c>
      <c r="J52" s="30">
        <v>38415.569444444445</v>
      </c>
      <c r="K52" s="30">
        <v>7381.6694444444456</v>
      </c>
      <c r="L52" s="30">
        <v>145.44999999999996</v>
      </c>
      <c r="M52" s="30">
        <v>12825.219444444445</v>
      </c>
      <c r="N52" s="38">
        <f t="shared" si="1"/>
        <v>167507.71666666667</v>
      </c>
    </row>
    <row r="53" spans="1:14" ht="15.75" customHeight="1">
      <c r="A53" s="37">
        <v>41943</v>
      </c>
      <c r="B53" s="30">
        <v>33226.59814814815</v>
      </c>
      <c r="C53" s="30">
        <v>58346.325925925928</v>
      </c>
      <c r="D53" s="30" t="s">
        <v>0</v>
      </c>
      <c r="E53" s="30">
        <v>2896.562962962963</v>
      </c>
      <c r="F53" s="30">
        <v>13567.624074074074</v>
      </c>
      <c r="G53" s="30">
        <v>2335.3833333333332</v>
      </c>
      <c r="H53" s="30">
        <v>491.13333333333333</v>
      </c>
      <c r="I53" s="30">
        <v>64.766666666666666</v>
      </c>
      <c r="J53" s="30">
        <v>38598.253703703704</v>
      </c>
      <c r="K53" s="30">
        <v>7867.9203703703697</v>
      </c>
      <c r="L53" s="30">
        <v>216.63333333333338</v>
      </c>
      <c r="M53" s="30">
        <v>12961.42037037037</v>
      </c>
      <c r="N53" s="38">
        <f t="shared" si="1"/>
        <v>170572.62222222224</v>
      </c>
    </row>
    <row r="54" spans="1:14" ht="15.75" customHeight="1">
      <c r="A54" s="37">
        <v>41973</v>
      </c>
      <c r="B54" s="30">
        <v>33841.501543209866</v>
      </c>
      <c r="C54" s="30">
        <v>59248.889506172847</v>
      </c>
      <c r="D54" s="30" t="s">
        <v>0</v>
      </c>
      <c r="E54" s="30">
        <v>2975.141975308642</v>
      </c>
      <c r="F54" s="30">
        <v>13813.352160493827</v>
      </c>
      <c r="G54" s="30">
        <v>2550.5916666666662</v>
      </c>
      <c r="H54" s="30">
        <v>540.61666666666667</v>
      </c>
      <c r="I54" s="30">
        <v>56.683333333333337</v>
      </c>
      <c r="J54" s="30">
        <v>38776.255246913577</v>
      </c>
      <c r="K54" s="30">
        <v>8337.8996913580268</v>
      </c>
      <c r="L54" s="30">
        <v>283.37222222222226</v>
      </c>
      <c r="M54" s="30">
        <v>13096.538580246914</v>
      </c>
      <c r="N54" s="38">
        <f t="shared" si="1"/>
        <v>173520.84259259258</v>
      </c>
    </row>
    <row r="55" spans="1:14" ht="15.75" customHeight="1">
      <c r="A55" s="37">
        <v>42004</v>
      </c>
      <c r="B55" s="30">
        <v>37258.599999999991</v>
      </c>
      <c r="C55" s="30">
        <v>59038.099999999984</v>
      </c>
      <c r="D55" s="30" t="s">
        <v>0</v>
      </c>
      <c r="E55" s="30">
        <v>3260</v>
      </c>
      <c r="F55" s="30">
        <v>15591.699999999999</v>
      </c>
      <c r="G55" s="30">
        <v>2765.8</v>
      </c>
      <c r="H55" s="30">
        <v>590.1</v>
      </c>
      <c r="I55" s="30">
        <v>48.6</v>
      </c>
      <c r="J55" s="30">
        <v>39132.200000000004</v>
      </c>
      <c r="K55" s="30">
        <v>9426.1999999999971</v>
      </c>
      <c r="L55" s="30">
        <v>519</v>
      </c>
      <c r="M55" s="30">
        <v>13272.8</v>
      </c>
      <c r="N55" s="38">
        <f t="shared" si="1"/>
        <v>180903.09999999998</v>
      </c>
    </row>
    <row r="56" spans="1:14" ht="15.75" customHeight="1">
      <c r="A56" s="37">
        <v>42035</v>
      </c>
      <c r="B56" s="30">
        <v>35898.483333333337</v>
      </c>
      <c r="C56" s="30">
        <v>60508.366666666654</v>
      </c>
      <c r="D56" s="30" t="s">
        <v>0</v>
      </c>
      <c r="E56" s="30">
        <v>3352.45</v>
      </c>
      <c r="F56" s="30">
        <v>15008.25</v>
      </c>
      <c r="G56" s="30">
        <v>1572.9666666666667</v>
      </c>
      <c r="H56" s="30">
        <v>544.36666666666667</v>
      </c>
      <c r="I56" s="30">
        <v>40.5</v>
      </c>
      <c r="J56" s="30">
        <v>39623.983333333337</v>
      </c>
      <c r="K56" s="30">
        <v>8921.5999999999985</v>
      </c>
      <c r="L56" s="30">
        <v>499.61666666666673</v>
      </c>
      <c r="M56" s="30">
        <v>13412.55</v>
      </c>
      <c r="N56" s="38">
        <f t="shared" si="1"/>
        <v>179383.1333333333</v>
      </c>
    </row>
    <row r="57" spans="1:14" ht="15.75" customHeight="1">
      <c r="A57" s="37">
        <v>42063</v>
      </c>
      <c r="B57" s="30">
        <v>34538.366666666676</v>
      </c>
      <c r="C57" s="30">
        <v>62015.433333333327</v>
      </c>
      <c r="D57" s="30" t="s">
        <v>0</v>
      </c>
      <c r="E57" s="30">
        <v>3444.9</v>
      </c>
      <c r="F57" s="30">
        <v>14692.3</v>
      </c>
      <c r="G57" s="30">
        <v>1722.0333333333333</v>
      </c>
      <c r="H57" s="30">
        <v>498.63333333333333</v>
      </c>
      <c r="I57" s="30">
        <v>32.400000000000006</v>
      </c>
      <c r="J57" s="30">
        <v>40122.166666666672</v>
      </c>
      <c r="K57" s="30">
        <v>8427.6</v>
      </c>
      <c r="L57" s="30">
        <v>480.23333333333329</v>
      </c>
      <c r="M57" s="30">
        <v>13540.299999999997</v>
      </c>
      <c r="N57" s="38">
        <f t="shared" si="1"/>
        <v>179514.36666666667</v>
      </c>
    </row>
    <row r="58" spans="1:14" ht="15.75" customHeight="1">
      <c r="A58" s="37">
        <v>42094</v>
      </c>
      <c r="B58" s="30">
        <v>33178.25</v>
      </c>
      <c r="C58" s="30">
        <v>63522.5</v>
      </c>
      <c r="D58" s="30" t="s">
        <v>0</v>
      </c>
      <c r="E58" s="30">
        <v>3537.35</v>
      </c>
      <c r="F58" s="30">
        <v>14376.349999999999</v>
      </c>
      <c r="G58" s="30">
        <v>1871.1</v>
      </c>
      <c r="H58" s="30">
        <v>452.9</v>
      </c>
      <c r="I58" s="30">
        <v>24.300000000000004</v>
      </c>
      <c r="J58" s="30">
        <v>40620.35</v>
      </c>
      <c r="K58" s="30">
        <v>7933.6000000000022</v>
      </c>
      <c r="L58" s="30">
        <v>460.85</v>
      </c>
      <c r="M58" s="30">
        <v>13668.05</v>
      </c>
      <c r="N58" s="38">
        <f t="shared" si="1"/>
        <v>179645.6</v>
      </c>
    </row>
    <row r="59" spans="1:14" ht="15.75" customHeight="1">
      <c r="A59" s="37">
        <v>42124</v>
      </c>
      <c r="B59" s="30">
        <v>31818.133333333331</v>
      </c>
      <c r="C59" s="30">
        <v>65029.566666666666</v>
      </c>
      <c r="D59" s="30" t="s">
        <v>0</v>
      </c>
      <c r="E59" s="30">
        <v>3629.8</v>
      </c>
      <c r="F59" s="30">
        <v>14060.400000000001</v>
      </c>
      <c r="G59" s="30">
        <v>2020.1666666666667</v>
      </c>
      <c r="H59" s="30">
        <v>407.16666666666663</v>
      </c>
      <c r="I59" s="30">
        <v>16.200000000000003</v>
      </c>
      <c r="J59" s="30">
        <v>41118.533333333326</v>
      </c>
      <c r="K59" s="30">
        <v>7439.5999999999995</v>
      </c>
      <c r="L59" s="30">
        <v>441.4666666666667</v>
      </c>
      <c r="M59" s="30">
        <v>13795.800000000001</v>
      </c>
      <c r="N59" s="38">
        <f t="shared" si="1"/>
        <v>179776.83333333334</v>
      </c>
    </row>
    <row r="60" spans="1:14" ht="15.75" customHeight="1">
      <c r="A60" s="37">
        <v>42155</v>
      </c>
      <c r="B60" s="30">
        <v>30458.016666666666</v>
      </c>
      <c r="C60" s="30">
        <v>66536.633333333331</v>
      </c>
      <c r="D60" s="30" t="s">
        <v>0</v>
      </c>
      <c r="E60" s="30">
        <v>3722.25</v>
      </c>
      <c r="F60" s="30">
        <v>13744.45</v>
      </c>
      <c r="G60" s="30">
        <v>2169.2333333333336</v>
      </c>
      <c r="H60" s="30">
        <v>361.43333333333328</v>
      </c>
      <c r="I60" s="30">
        <v>8.1000000000000014</v>
      </c>
      <c r="J60" s="30">
        <v>41616.716666666667</v>
      </c>
      <c r="K60" s="30">
        <v>6945.5999999999995</v>
      </c>
      <c r="L60" s="30">
        <v>422.08333333333337</v>
      </c>
      <c r="M60" s="30">
        <v>13923.550000000001</v>
      </c>
      <c r="N60" s="38">
        <f t="shared" si="1"/>
        <v>179908.06666666668</v>
      </c>
    </row>
    <row r="61" spans="1:14" ht="15.75" customHeight="1">
      <c r="A61" s="37">
        <v>42185</v>
      </c>
      <c r="B61" s="30">
        <v>29097.9</v>
      </c>
      <c r="C61" s="30">
        <v>68077.699999999983</v>
      </c>
      <c r="D61" s="30" t="s">
        <v>0</v>
      </c>
      <c r="E61" s="30">
        <v>3814.7</v>
      </c>
      <c r="F61" s="30">
        <v>13359.5</v>
      </c>
      <c r="G61" s="30">
        <v>2170.5</v>
      </c>
      <c r="H61" s="30">
        <v>315.7</v>
      </c>
      <c r="I61" s="30" t="s">
        <v>0</v>
      </c>
      <c r="J61" s="30">
        <v>42177.8</v>
      </c>
      <c r="K61" s="30">
        <v>6400</v>
      </c>
      <c r="L61" s="30">
        <v>402.7</v>
      </c>
      <c r="M61" s="30">
        <v>14061.5</v>
      </c>
      <c r="N61" s="38">
        <f t="shared" si="1"/>
        <v>179878</v>
      </c>
    </row>
    <row r="62" spans="1:14" ht="15.75" customHeight="1">
      <c r="A62" s="37">
        <v>42216</v>
      </c>
      <c r="B62" s="30">
        <v>29123.850000000002</v>
      </c>
      <c r="C62" s="30">
        <v>69100.849999999991</v>
      </c>
      <c r="D62" s="30" t="s">
        <v>0</v>
      </c>
      <c r="E62" s="30">
        <v>3539.1</v>
      </c>
      <c r="F62" s="30">
        <v>13733.216666666665</v>
      </c>
      <c r="G62" s="30">
        <v>2169.3666666666668</v>
      </c>
      <c r="H62" s="30">
        <v>305.95</v>
      </c>
      <c r="I62" s="30" t="s">
        <v>0</v>
      </c>
      <c r="J62" s="30">
        <v>43048.1</v>
      </c>
      <c r="K62" s="30">
        <v>7284.8833333333323</v>
      </c>
      <c r="L62" s="30">
        <v>323.68333333333334</v>
      </c>
      <c r="M62" s="30">
        <v>13755.349999999999</v>
      </c>
      <c r="N62" s="38">
        <f t="shared" si="1"/>
        <v>182384.34999999998</v>
      </c>
    </row>
    <row r="63" spans="1:14" ht="15.75" customHeight="1">
      <c r="A63" s="37">
        <v>42247</v>
      </c>
      <c r="B63" s="30">
        <v>29147.544444444444</v>
      </c>
      <c r="C63" s="30">
        <v>70126.649999999994</v>
      </c>
      <c r="D63" s="30" t="s">
        <v>0</v>
      </c>
      <c r="E63" s="30">
        <v>3269.8833333333332</v>
      </c>
      <c r="F63" s="30">
        <v>14120.577777777778</v>
      </c>
      <c r="G63" s="30">
        <v>2168.2333333333336</v>
      </c>
      <c r="H63" s="30">
        <v>301.37777777777774</v>
      </c>
      <c r="I63" s="30" t="s">
        <v>0</v>
      </c>
      <c r="J63" s="30">
        <v>43925.794444444444</v>
      </c>
      <c r="K63" s="30">
        <v>8162.0888888888903</v>
      </c>
      <c r="L63" s="30">
        <v>246.26111111111109</v>
      </c>
      <c r="M63" s="30">
        <v>13477.638888888891</v>
      </c>
      <c r="N63" s="38">
        <f t="shared" si="1"/>
        <v>184946.05</v>
      </c>
    </row>
    <row r="64" spans="1:14" ht="15.75" customHeight="1">
      <c r="A64" s="37">
        <v>42277</v>
      </c>
      <c r="B64" s="30">
        <v>29170.111111111109</v>
      </c>
      <c r="C64" s="30">
        <v>71153.775000000009</v>
      </c>
      <c r="D64" s="30" t="s">
        <v>0</v>
      </c>
      <c r="E64" s="30">
        <v>3003.8583333333336</v>
      </c>
      <c r="F64" s="30">
        <v>14514.761111111111</v>
      </c>
      <c r="G64" s="30">
        <v>2167.1000000000004</v>
      </c>
      <c r="H64" s="30">
        <v>299.39444444444445</v>
      </c>
      <c r="I64" s="30" t="s">
        <v>0</v>
      </c>
      <c r="J64" s="30">
        <v>44807.186111111107</v>
      </c>
      <c r="K64" s="30">
        <v>9035.4555555555544</v>
      </c>
      <c r="L64" s="30">
        <v>169.63611111111106</v>
      </c>
      <c r="M64" s="30">
        <v>13214.147222222224</v>
      </c>
      <c r="N64" s="38">
        <f t="shared" si="1"/>
        <v>187535.42500000005</v>
      </c>
    </row>
    <row r="65" spans="1:14" ht="15.75" customHeight="1">
      <c r="A65" s="37">
        <v>42308</v>
      </c>
      <c r="B65" s="30">
        <v>29191.925925925923</v>
      </c>
      <c r="C65" s="30">
        <v>72181.78333333334</v>
      </c>
      <c r="D65" s="30" t="s">
        <v>0</v>
      </c>
      <c r="E65" s="30">
        <v>2739.9611111111108</v>
      </c>
      <c r="F65" s="30">
        <v>14913.492592592595</v>
      </c>
      <c r="G65" s="30">
        <v>2165.9666666666667</v>
      </c>
      <c r="H65" s="30">
        <v>299.13703703703709</v>
      </c>
      <c r="I65" s="30" t="s">
        <v>0</v>
      </c>
      <c r="J65" s="30">
        <v>45691.042592592588</v>
      </c>
      <c r="K65" s="30">
        <v>9906.262962962961</v>
      </c>
      <c r="L65" s="30">
        <v>93.542592592592555</v>
      </c>
      <c r="M65" s="30">
        <v>12960.135185185187</v>
      </c>
      <c r="N65" s="38">
        <f t="shared" si="1"/>
        <v>190143.25</v>
      </c>
    </row>
    <row r="66" spans="1:14" ht="15.75" customHeight="1">
      <c r="A66" s="37">
        <v>42338</v>
      </c>
      <c r="B66" s="30">
        <v>29213.239506172842</v>
      </c>
      <c r="C66" s="30">
        <v>73210.380555555559</v>
      </c>
      <c r="D66" s="30" t="s">
        <v>0</v>
      </c>
      <c r="E66" s="30">
        <v>2477.4824074074072</v>
      </c>
      <c r="F66" s="30">
        <v>15315.256172839507</v>
      </c>
      <c r="G66" s="30">
        <v>2164.8333333333335</v>
      </c>
      <c r="H66" s="30">
        <v>300.03024691358024</v>
      </c>
      <c r="I66" s="30" t="s">
        <v>0</v>
      </c>
      <c r="J66" s="30">
        <v>46576.542283950614</v>
      </c>
      <c r="K66" s="30">
        <v>10775.364197530864</v>
      </c>
      <c r="L66" s="30">
        <v>17.803395061728395</v>
      </c>
      <c r="M66" s="30">
        <v>12712.442901234568</v>
      </c>
      <c r="N66" s="38">
        <f t="shared" si="1"/>
        <v>192763.37500000003</v>
      </c>
    </row>
    <row r="67" spans="1:14" ht="15.75" customHeight="1">
      <c r="A67" s="37">
        <v>42369</v>
      </c>
      <c r="B67" s="30">
        <v>29253.600000000002</v>
      </c>
      <c r="C67" s="30">
        <v>74216.599999999991</v>
      </c>
      <c r="D67" s="30" t="s">
        <v>0</v>
      </c>
      <c r="E67" s="30">
        <v>2161.1</v>
      </c>
      <c r="F67" s="30">
        <v>15601.8</v>
      </c>
      <c r="G67" s="30">
        <v>2163.6999999999998</v>
      </c>
      <c r="H67" s="30">
        <v>257.2</v>
      </c>
      <c r="I67" s="30" t="s">
        <v>0</v>
      </c>
      <c r="J67" s="30">
        <v>47399.6</v>
      </c>
      <c r="K67" s="30">
        <v>11709.299999999997</v>
      </c>
      <c r="L67" s="30">
        <v>-71.400000000000006</v>
      </c>
      <c r="M67" s="30">
        <v>12224.6</v>
      </c>
      <c r="N67" s="38">
        <f t="shared" si="1"/>
        <v>194916.1</v>
      </c>
    </row>
    <row r="68" spans="1:14" ht="15.75" customHeight="1">
      <c r="A68" s="37">
        <v>42400</v>
      </c>
      <c r="B68" s="30">
        <v>38925.716666666667</v>
      </c>
      <c r="C68" s="30">
        <v>67438.5</v>
      </c>
      <c r="D68" s="30" t="s">
        <v>0</v>
      </c>
      <c r="E68" s="30">
        <v>2614.2416666666668</v>
      </c>
      <c r="F68" s="30">
        <v>15400.941666666666</v>
      </c>
      <c r="G68" s="30">
        <v>2134.4833333333331</v>
      </c>
      <c r="H68" s="30">
        <v>409.03333333333336</v>
      </c>
      <c r="I68" s="30" t="s">
        <v>0</v>
      </c>
      <c r="J68" s="30">
        <v>48775.941666666673</v>
      </c>
      <c r="K68" s="30">
        <v>11567.98333333333</v>
      </c>
      <c r="L68" s="30">
        <v>-59.133333333333333</v>
      </c>
      <c r="M68" s="30">
        <v>13513.116666666669</v>
      </c>
      <c r="N68" s="38">
        <f t="shared" si="1"/>
        <v>200720.82500000004</v>
      </c>
    </row>
    <row r="69" spans="1:14" ht="15.75" customHeight="1">
      <c r="A69" s="37">
        <v>42429</v>
      </c>
      <c r="B69" s="30">
        <v>48597.833333333328</v>
      </c>
      <c r="C69" s="30">
        <v>60660.399999999994</v>
      </c>
      <c r="D69" s="30" t="s">
        <v>0</v>
      </c>
      <c r="E69" s="30">
        <v>3067.3833333333332</v>
      </c>
      <c r="F69" s="30">
        <v>15200.083333333334</v>
      </c>
      <c r="G69" s="30">
        <v>2105.2666666666664</v>
      </c>
      <c r="H69" s="30">
        <v>560.86666666666667</v>
      </c>
      <c r="I69" s="30" t="s">
        <v>0</v>
      </c>
      <c r="J69" s="30">
        <v>50152.283333333347</v>
      </c>
      <c r="K69" s="30">
        <v>11426.666666666664</v>
      </c>
      <c r="L69" s="30">
        <v>-46.866666666666674</v>
      </c>
      <c r="M69" s="30">
        <v>14801.633333333331</v>
      </c>
      <c r="N69" s="38">
        <f t="shared" si="1"/>
        <v>206525.55</v>
      </c>
    </row>
    <row r="70" spans="1:14" ht="15.75" customHeight="1">
      <c r="A70" s="37">
        <v>42460</v>
      </c>
      <c r="B70" s="30">
        <v>58269.950000000004</v>
      </c>
      <c r="C70" s="30">
        <v>53882.299999999996</v>
      </c>
      <c r="D70" s="30" t="s">
        <v>0</v>
      </c>
      <c r="E70" s="30">
        <v>3520.5250000000001</v>
      </c>
      <c r="F70" s="30">
        <v>14999.225</v>
      </c>
      <c r="G70" s="30">
        <v>2076.0500000000002</v>
      </c>
      <c r="H70" s="30">
        <v>712.7</v>
      </c>
      <c r="I70" s="30" t="s">
        <v>0</v>
      </c>
      <c r="J70" s="30">
        <v>51528.624999999993</v>
      </c>
      <c r="K70" s="30">
        <v>11285.349999999999</v>
      </c>
      <c r="L70" s="30">
        <v>-34.6</v>
      </c>
      <c r="M70" s="30">
        <v>16090.15</v>
      </c>
      <c r="N70" s="38">
        <f t="shared" si="1"/>
        <v>212330.27499999999</v>
      </c>
    </row>
    <row r="71" spans="1:14" ht="15.75" customHeight="1">
      <c r="A71" s="37">
        <v>42490</v>
      </c>
      <c r="B71" s="30">
        <v>67942.066666666666</v>
      </c>
      <c r="C71" s="30">
        <v>47104.2</v>
      </c>
      <c r="D71" s="30" t="s">
        <v>0</v>
      </c>
      <c r="E71" s="30">
        <v>3973.666666666667</v>
      </c>
      <c r="F71" s="30">
        <v>14798.366666666669</v>
      </c>
      <c r="G71" s="30">
        <v>2046.8333333333335</v>
      </c>
      <c r="H71" s="30">
        <v>864.53333333333342</v>
      </c>
      <c r="I71" s="30" t="s">
        <v>0</v>
      </c>
      <c r="J71" s="30">
        <v>52904.966666666674</v>
      </c>
      <c r="K71" s="30">
        <v>11144.033333333333</v>
      </c>
      <c r="L71" s="30">
        <v>-22.333333333333339</v>
      </c>
      <c r="M71" s="30">
        <v>17378.666666666668</v>
      </c>
      <c r="N71" s="38">
        <f t="shared" ref="N71:N102" si="2">SUM(B71:M71)</f>
        <v>218134.99999999997</v>
      </c>
    </row>
    <row r="72" spans="1:14" ht="15.75" customHeight="1">
      <c r="A72" s="37">
        <v>42521</v>
      </c>
      <c r="B72" s="30">
        <v>77614.18333333332</v>
      </c>
      <c r="C72" s="30">
        <v>40326.100000000006</v>
      </c>
      <c r="D72" s="30" t="s">
        <v>0</v>
      </c>
      <c r="E72" s="30">
        <v>4426.8083333333334</v>
      </c>
      <c r="F72" s="30">
        <v>14597.508333333331</v>
      </c>
      <c r="G72" s="30">
        <v>2017.6166666666666</v>
      </c>
      <c r="H72" s="30">
        <v>1016.3666666666667</v>
      </c>
      <c r="I72" s="30" t="s">
        <v>0</v>
      </c>
      <c r="J72" s="30">
        <v>54281.308333333342</v>
      </c>
      <c r="K72" s="30">
        <v>11002.716666666667</v>
      </c>
      <c r="L72" s="30">
        <v>-10.066666666666675</v>
      </c>
      <c r="M72" s="30">
        <v>18667.183333333331</v>
      </c>
      <c r="N72" s="38">
        <f t="shared" si="2"/>
        <v>223939.72499999998</v>
      </c>
    </row>
    <row r="73" spans="1:14" ht="15.75" customHeight="1">
      <c r="A73" s="37">
        <v>42551</v>
      </c>
      <c r="B73" s="30">
        <v>87286.3</v>
      </c>
      <c r="C73" s="30">
        <v>33548.000000000007</v>
      </c>
      <c r="D73" s="30" t="s">
        <v>0</v>
      </c>
      <c r="E73" s="30">
        <v>4879.95</v>
      </c>
      <c r="F73" s="30">
        <v>14396.65</v>
      </c>
      <c r="G73" s="30">
        <v>1988.4</v>
      </c>
      <c r="H73" s="30">
        <v>1168.2</v>
      </c>
      <c r="I73" s="30" t="s">
        <v>0</v>
      </c>
      <c r="J73" s="30">
        <v>55657.65</v>
      </c>
      <c r="K73" s="30">
        <v>10861.400000000001</v>
      </c>
      <c r="L73" s="30">
        <v>2.1999999999999957</v>
      </c>
      <c r="M73" s="30">
        <v>19955.699999999997</v>
      </c>
      <c r="N73" s="38">
        <f t="shared" si="2"/>
        <v>229744.45</v>
      </c>
    </row>
    <row r="74" spans="1:14" ht="15.75" customHeight="1">
      <c r="A74" s="37">
        <v>42582</v>
      </c>
      <c r="B74" s="30">
        <v>81417.533333333326</v>
      </c>
      <c r="C74" s="30">
        <v>34434.933333333342</v>
      </c>
      <c r="D74" s="30" t="s">
        <v>0</v>
      </c>
      <c r="E74" s="30">
        <v>4836.1083333333336</v>
      </c>
      <c r="F74" s="30">
        <v>14439.991666666665</v>
      </c>
      <c r="G74" s="30">
        <v>1997.9499999999998</v>
      </c>
      <c r="H74" s="30">
        <v>1081.45</v>
      </c>
      <c r="I74" s="30" t="s">
        <v>0</v>
      </c>
      <c r="J74" s="30">
        <v>54692.108333333337</v>
      </c>
      <c r="K74" s="30">
        <v>12146.866666666667</v>
      </c>
      <c r="L74" s="30">
        <v>-99.566666666666677</v>
      </c>
      <c r="M74" s="30">
        <v>19302.633333333335</v>
      </c>
      <c r="N74" s="38">
        <f t="shared" si="2"/>
        <v>224250.00833333336</v>
      </c>
    </row>
    <row r="75" spans="1:14" ht="15.75" customHeight="1">
      <c r="A75" s="37">
        <v>42613</v>
      </c>
      <c r="B75" s="30">
        <v>75548.766666666663</v>
      </c>
      <c r="C75" s="30">
        <v>35321.866666666669</v>
      </c>
      <c r="D75" s="30" t="s">
        <v>0</v>
      </c>
      <c r="E75" s="30">
        <v>4792.2666666666664</v>
      </c>
      <c r="F75" s="30">
        <v>14483.333333333332</v>
      </c>
      <c r="G75" s="30">
        <v>2007.5</v>
      </c>
      <c r="H75" s="30">
        <v>994.7</v>
      </c>
      <c r="I75" s="30" t="s">
        <v>0</v>
      </c>
      <c r="J75" s="30">
        <v>53726.566666666658</v>
      </c>
      <c r="K75" s="30">
        <v>13432.333333333338</v>
      </c>
      <c r="L75" s="30">
        <v>-201.33333333333334</v>
      </c>
      <c r="M75" s="30">
        <v>18649.566666666669</v>
      </c>
      <c r="N75" s="38">
        <f t="shared" si="2"/>
        <v>218755.56666666668</v>
      </c>
    </row>
    <row r="76" spans="1:14" ht="15.75" customHeight="1">
      <c r="A76" s="37">
        <v>42643</v>
      </c>
      <c r="B76" s="30">
        <v>69680</v>
      </c>
      <c r="C76" s="30">
        <v>36208.800000000003</v>
      </c>
      <c r="D76" s="30" t="s">
        <v>0</v>
      </c>
      <c r="E76" s="30">
        <v>4748.4250000000002</v>
      </c>
      <c r="F76" s="30">
        <v>14526.675000000001</v>
      </c>
      <c r="G76" s="30">
        <v>2017.0500000000002</v>
      </c>
      <c r="H76" s="30">
        <v>907.95</v>
      </c>
      <c r="I76" s="30" t="s">
        <v>0</v>
      </c>
      <c r="J76" s="30">
        <v>52761.025000000009</v>
      </c>
      <c r="K76" s="30">
        <v>14717.800000000003</v>
      </c>
      <c r="L76" s="30">
        <v>-303.10000000000002</v>
      </c>
      <c r="M76" s="30">
        <v>17996.5</v>
      </c>
      <c r="N76" s="38">
        <f t="shared" si="2"/>
        <v>213261.12500000003</v>
      </c>
    </row>
    <row r="77" spans="1:14" ht="15.75" customHeight="1">
      <c r="A77" s="37">
        <v>42674</v>
      </c>
      <c r="B77" s="30">
        <v>71961.933333333334</v>
      </c>
      <c r="C77" s="30">
        <v>37097.666666666664</v>
      </c>
      <c r="D77" s="30" t="s">
        <v>0</v>
      </c>
      <c r="E77" s="30">
        <v>4695.4833333333336</v>
      </c>
      <c r="F77" s="30">
        <v>14133.050000000003</v>
      </c>
      <c r="G77" s="30">
        <v>1941.3333333333333</v>
      </c>
      <c r="H77" s="30">
        <v>812.73333333333335</v>
      </c>
      <c r="I77" s="30" t="s">
        <v>0</v>
      </c>
      <c r="J77" s="30">
        <v>52883.883333333324</v>
      </c>
      <c r="K77" s="30">
        <v>14822.133333333339</v>
      </c>
      <c r="L77" s="30">
        <v>-191.43333333333331</v>
      </c>
      <c r="M77" s="30">
        <v>19565.2</v>
      </c>
      <c r="N77" s="38">
        <f t="shared" si="2"/>
        <v>217721.98333333337</v>
      </c>
    </row>
    <row r="78" spans="1:14" ht="15.75" customHeight="1">
      <c r="A78" s="37">
        <v>42704</v>
      </c>
      <c r="B78" s="30">
        <v>74136.599999999991</v>
      </c>
      <c r="C78" s="30">
        <v>37830.755555555545</v>
      </c>
      <c r="D78" s="30" t="s">
        <v>0</v>
      </c>
      <c r="E78" s="30">
        <v>4657.3861111111109</v>
      </c>
      <c r="F78" s="30">
        <v>13975.158333333333</v>
      </c>
      <c r="G78" s="30">
        <v>1865.6166666666668</v>
      </c>
      <c r="H78" s="30">
        <v>717.51666666666665</v>
      </c>
      <c r="I78" s="30" t="s">
        <v>0</v>
      </c>
      <c r="J78" s="30">
        <v>52987.319444444445</v>
      </c>
      <c r="K78" s="30">
        <v>15635.644444444444</v>
      </c>
      <c r="L78" s="30">
        <v>-150.87777777777779</v>
      </c>
      <c r="M78" s="30">
        <v>20245.433333333334</v>
      </c>
      <c r="N78" s="38">
        <f t="shared" si="2"/>
        <v>221900.55277777772</v>
      </c>
    </row>
    <row r="79" spans="1:14" ht="15.75" customHeight="1">
      <c r="A79" s="37">
        <v>42735</v>
      </c>
      <c r="B79" s="30">
        <v>76525.799999999988</v>
      </c>
      <c r="C79" s="30">
        <v>38875.399999999994</v>
      </c>
      <c r="D79" s="30" t="s">
        <v>0</v>
      </c>
      <c r="E79" s="30">
        <v>4589.6000000000004</v>
      </c>
      <c r="F79" s="30">
        <v>13345.800000000001</v>
      </c>
      <c r="G79" s="30">
        <v>1789.9</v>
      </c>
      <c r="H79" s="30">
        <v>622.29999999999995</v>
      </c>
      <c r="I79" s="30" t="s">
        <v>0</v>
      </c>
      <c r="J79" s="30">
        <v>53129.600000000006</v>
      </c>
      <c r="K79" s="30">
        <v>15030.800000000003</v>
      </c>
      <c r="L79" s="30">
        <v>31.9</v>
      </c>
      <c r="M79" s="30">
        <v>22702.599999999991</v>
      </c>
      <c r="N79" s="38">
        <f t="shared" si="2"/>
        <v>226643.69999999995</v>
      </c>
    </row>
    <row r="80" spans="1:14" ht="15.75" customHeight="1">
      <c r="A80" s="37">
        <v>42766</v>
      </c>
      <c r="B80" s="30">
        <v>80136.916666666672</v>
      </c>
      <c r="C80" s="30">
        <v>40684.71666666666</v>
      </c>
      <c r="D80" s="30" t="s">
        <v>0</v>
      </c>
      <c r="E80" s="30">
        <v>4097.3833333333332</v>
      </c>
      <c r="F80" s="30">
        <v>12982.066666666666</v>
      </c>
      <c r="G80" s="30">
        <v>2158.2166666666667</v>
      </c>
      <c r="H80" s="30">
        <v>835.88333333333344</v>
      </c>
      <c r="I80" s="30" t="s">
        <v>0</v>
      </c>
      <c r="J80" s="30">
        <v>55662.716666666674</v>
      </c>
      <c r="K80" s="30">
        <v>12971.866666666665</v>
      </c>
      <c r="L80" s="30">
        <v>-158.16666666666663</v>
      </c>
      <c r="M80" s="30">
        <v>22877.683333333334</v>
      </c>
      <c r="N80" s="38">
        <f t="shared" si="2"/>
        <v>232249.28333333333</v>
      </c>
    </row>
    <row r="81" spans="1:14" ht="15.75" customHeight="1">
      <c r="A81" s="37">
        <v>42794</v>
      </c>
      <c r="B81" s="30">
        <v>83748.03333333334</v>
      </c>
      <c r="C81" s="30">
        <v>42494.033333333333</v>
      </c>
      <c r="D81" s="30" t="s">
        <v>0</v>
      </c>
      <c r="E81" s="30">
        <v>3605.1666666666665</v>
      </c>
      <c r="F81" s="30">
        <v>12618.333333333334</v>
      </c>
      <c r="G81" s="30">
        <v>2526.5333333333333</v>
      </c>
      <c r="H81" s="30">
        <v>1049.4666666666667</v>
      </c>
      <c r="I81" s="30" t="s">
        <v>0</v>
      </c>
      <c r="J81" s="30">
        <v>58195.833333333328</v>
      </c>
      <c r="K81" s="30">
        <v>10912.933333333336</v>
      </c>
      <c r="L81" s="30">
        <v>-348.23333333333329</v>
      </c>
      <c r="M81" s="30">
        <v>23052.76666666667</v>
      </c>
      <c r="N81" s="38">
        <f t="shared" si="2"/>
        <v>237854.8666666667</v>
      </c>
    </row>
    <row r="82" spans="1:14" ht="15.75" customHeight="1">
      <c r="A82" s="37">
        <v>42825</v>
      </c>
      <c r="B82" s="30">
        <v>87359.15</v>
      </c>
      <c r="C82" s="30">
        <v>44303.35</v>
      </c>
      <c r="D82" s="30" t="s">
        <v>0</v>
      </c>
      <c r="E82" s="30">
        <v>3112.9499999999994</v>
      </c>
      <c r="F82" s="30">
        <v>12254.6</v>
      </c>
      <c r="G82" s="30">
        <v>2894.8500000000004</v>
      </c>
      <c r="H82" s="30">
        <v>1263.0500000000002</v>
      </c>
      <c r="I82" s="30" t="s">
        <v>0</v>
      </c>
      <c r="J82" s="30">
        <v>60728.949999999983</v>
      </c>
      <c r="K82" s="30">
        <v>8854</v>
      </c>
      <c r="L82" s="30">
        <v>-538.29999999999995</v>
      </c>
      <c r="M82" s="30">
        <v>23227.850000000002</v>
      </c>
      <c r="N82" s="38">
        <f t="shared" si="2"/>
        <v>243460.45</v>
      </c>
    </row>
    <row r="83" spans="1:14" ht="15.75" customHeight="1">
      <c r="A83" s="37">
        <v>42855</v>
      </c>
      <c r="B83" s="30">
        <v>101534.09999999999</v>
      </c>
      <c r="C83" s="30">
        <v>45079.93333333332</v>
      </c>
      <c r="D83" s="30" t="s">
        <v>0</v>
      </c>
      <c r="E83" s="30">
        <v>10410.866666666667</v>
      </c>
      <c r="F83" s="30">
        <v>13779.766666666666</v>
      </c>
      <c r="G83" s="30">
        <v>3298.3999999999996</v>
      </c>
      <c r="H83" s="30">
        <v>1595.9</v>
      </c>
      <c r="I83" s="30" t="s">
        <v>0</v>
      </c>
      <c r="J83" s="30">
        <v>62174.53333333334</v>
      </c>
      <c r="K83" s="30">
        <v>8685.4333333333343</v>
      </c>
      <c r="L83" s="30">
        <v>-522.63333333333333</v>
      </c>
      <c r="M83" s="30">
        <v>27041.566666666666</v>
      </c>
      <c r="N83" s="38">
        <f t="shared" si="2"/>
        <v>273077.8666666667</v>
      </c>
    </row>
    <row r="84" spans="1:14" ht="15.75" customHeight="1">
      <c r="A84" s="37">
        <v>42886</v>
      </c>
      <c r="B84" s="30">
        <v>115709.05000000002</v>
      </c>
      <c r="C84" s="30">
        <v>45856.51666666667</v>
      </c>
      <c r="D84" s="30" t="s">
        <v>0</v>
      </c>
      <c r="E84" s="30">
        <v>17708.783333333333</v>
      </c>
      <c r="F84" s="30">
        <v>15304.933333333332</v>
      </c>
      <c r="G84" s="30">
        <v>3701.9500000000003</v>
      </c>
      <c r="H84" s="30">
        <v>1928.75</v>
      </c>
      <c r="I84" s="30" t="s">
        <v>0</v>
      </c>
      <c r="J84" s="30">
        <v>63620.116666666654</v>
      </c>
      <c r="K84" s="30">
        <v>8516.8666666666686</v>
      </c>
      <c r="L84" s="30">
        <v>-506.9666666666667</v>
      </c>
      <c r="M84" s="30">
        <v>30855.283333333336</v>
      </c>
      <c r="N84" s="38">
        <f t="shared" si="2"/>
        <v>302695.28333333333</v>
      </c>
    </row>
    <row r="85" spans="1:14" ht="15.75" customHeight="1">
      <c r="A85" s="37">
        <v>42916</v>
      </c>
      <c r="B85" s="30">
        <v>129884.00000000001</v>
      </c>
      <c r="C85" s="30">
        <v>46633.1</v>
      </c>
      <c r="D85" s="30" t="s">
        <v>0</v>
      </c>
      <c r="E85" s="30">
        <v>25006.699999999997</v>
      </c>
      <c r="F85" s="30">
        <v>16830.100000000002</v>
      </c>
      <c r="G85" s="30">
        <v>4105.5</v>
      </c>
      <c r="H85" s="30">
        <v>2261.6</v>
      </c>
      <c r="I85" s="30" t="s">
        <v>0</v>
      </c>
      <c r="J85" s="30">
        <v>65065.700000000019</v>
      </c>
      <c r="K85" s="30">
        <v>8348.3000000000011</v>
      </c>
      <c r="L85" s="30">
        <v>-491.29999999999995</v>
      </c>
      <c r="M85" s="30">
        <v>34669</v>
      </c>
      <c r="N85" s="38">
        <f t="shared" si="2"/>
        <v>332312.7</v>
      </c>
    </row>
    <row r="86" spans="1:14" ht="15.75" customHeight="1">
      <c r="A86" s="37">
        <v>42947</v>
      </c>
      <c r="B86" s="30">
        <v>116528.85</v>
      </c>
      <c r="C86" s="30">
        <v>47351.73333333333</v>
      </c>
      <c r="D86" s="30" t="s">
        <v>0</v>
      </c>
      <c r="E86" s="30">
        <v>18038.566666666666</v>
      </c>
      <c r="F86" s="30">
        <v>17488.433333333334</v>
      </c>
      <c r="G86" s="30">
        <v>3866.6833333333334</v>
      </c>
      <c r="H86" s="30">
        <v>1944.35</v>
      </c>
      <c r="I86" s="30" t="s">
        <v>0</v>
      </c>
      <c r="J86" s="30">
        <v>64322.966666666645</v>
      </c>
      <c r="K86" s="30">
        <v>10244.466666666671</v>
      </c>
      <c r="L86" s="30">
        <v>-339.03333333333336</v>
      </c>
      <c r="M86" s="30">
        <v>33395.033333333333</v>
      </c>
      <c r="N86" s="38">
        <f t="shared" si="2"/>
        <v>312842.05000000005</v>
      </c>
    </row>
    <row r="87" spans="1:14" ht="15.75" customHeight="1">
      <c r="A87" s="37">
        <v>42978</v>
      </c>
      <c r="B87" s="30">
        <v>103173.70000000001</v>
      </c>
      <c r="C87" s="30">
        <v>48070.366666666669</v>
      </c>
      <c r="D87" s="30" t="s">
        <v>0</v>
      </c>
      <c r="E87" s="30">
        <v>11070.433333333332</v>
      </c>
      <c r="F87" s="30">
        <v>18146.766666666666</v>
      </c>
      <c r="G87" s="30">
        <v>3627.8666666666668</v>
      </c>
      <c r="H87" s="30">
        <v>1627.1</v>
      </c>
      <c r="I87" s="30" t="s">
        <v>0</v>
      </c>
      <c r="J87" s="30">
        <v>63580.23333333333</v>
      </c>
      <c r="K87" s="30">
        <v>12140.633333333335</v>
      </c>
      <c r="L87" s="30">
        <v>-186.76666666666668</v>
      </c>
      <c r="M87" s="30">
        <v>32121.066666666669</v>
      </c>
      <c r="N87" s="38">
        <f t="shared" si="2"/>
        <v>293371.40000000002</v>
      </c>
    </row>
    <row r="88" spans="1:14" ht="15.75" customHeight="1">
      <c r="A88" s="37">
        <v>43008</v>
      </c>
      <c r="B88" s="30">
        <v>89818.550000000017</v>
      </c>
      <c r="C88" s="30">
        <v>48789</v>
      </c>
      <c r="D88" s="30" t="s">
        <v>0</v>
      </c>
      <c r="E88" s="30">
        <v>4102.2999999999993</v>
      </c>
      <c r="F88" s="30">
        <v>18805.100000000002</v>
      </c>
      <c r="G88" s="30">
        <v>3389.05</v>
      </c>
      <c r="H88" s="30">
        <v>1309.8500000000001</v>
      </c>
      <c r="I88" s="30" t="s">
        <v>0</v>
      </c>
      <c r="J88" s="30">
        <v>62837.499999999985</v>
      </c>
      <c r="K88" s="30">
        <v>14036.8</v>
      </c>
      <c r="L88" s="30">
        <v>-34.5</v>
      </c>
      <c r="M88" s="30">
        <v>30847.1</v>
      </c>
      <c r="N88" s="38">
        <f t="shared" si="2"/>
        <v>273900.74999999994</v>
      </c>
    </row>
    <row r="89" spans="1:14" ht="15.75" customHeight="1">
      <c r="A89" s="37">
        <v>43039</v>
      </c>
      <c r="B89" s="30">
        <v>91822.53333333334</v>
      </c>
      <c r="C89" s="30">
        <v>50195.26666666667</v>
      </c>
      <c r="D89" s="30" t="s">
        <v>0</v>
      </c>
      <c r="E89" s="30">
        <v>4247.4333333333325</v>
      </c>
      <c r="F89" s="30">
        <v>19575.166666666664</v>
      </c>
      <c r="G89" s="30">
        <v>3309.0333333333338</v>
      </c>
      <c r="H89" s="30">
        <v>1141.6000000000001</v>
      </c>
      <c r="I89" s="30" t="s">
        <v>0</v>
      </c>
      <c r="J89" s="30">
        <v>63224.333333333328</v>
      </c>
      <c r="K89" s="30">
        <v>14649.800000000003</v>
      </c>
      <c r="L89" s="30">
        <v>-0.59999999999999432</v>
      </c>
      <c r="M89" s="30">
        <v>29388.866666666669</v>
      </c>
      <c r="N89" s="38">
        <f t="shared" si="2"/>
        <v>277553.43333333329</v>
      </c>
    </row>
    <row r="90" spans="1:14" ht="15.75" customHeight="1">
      <c r="A90" s="37">
        <v>43069</v>
      </c>
      <c r="B90" s="30">
        <v>93826.516666666648</v>
      </c>
      <c r="C90" s="30">
        <v>51601.533333333326</v>
      </c>
      <c r="D90" s="30" t="s">
        <v>0</v>
      </c>
      <c r="E90" s="30">
        <v>4392.5666666666666</v>
      </c>
      <c r="F90" s="30">
        <v>20345.23333333333</v>
      </c>
      <c r="G90" s="30">
        <v>3229.0166666666669</v>
      </c>
      <c r="H90" s="30">
        <v>973.35000000000014</v>
      </c>
      <c r="I90" s="30" t="s">
        <v>0</v>
      </c>
      <c r="J90" s="30">
        <v>63611.166666666664</v>
      </c>
      <c r="K90" s="30">
        <v>15262.800000000001</v>
      </c>
      <c r="L90" s="30">
        <v>33.300000000000004</v>
      </c>
      <c r="M90" s="30">
        <v>27930.633333333335</v>
      </c>
      <c r="N90" s="38">
        <f t="shared" si="2"/>
        <v>281206.11666666664</v>
      </c>
    </row>
    <row r="91" spans="1:14" ht="15.75" customHeight="1">
      <c r="A91" s="37">
        <v>43100</v>
      </c>
      <c r="B91" s="30">
        <v>95830.5</v>
      </c>
      <c r="C91" s="30">
        <v>53007.80000000001</v>
      </c>
      <c r="D91" s="30" t="s">
        <v>0</v>
      </c>
      <c r="E91" s="30">
        <v>4537.7</v>
      </c>
      <c r="F91" s="30">
        <v>21115.300000000003</v>
      </c>
      <c r="G91" s="30">
        <v>3149</v>
      </c>
      <c r="H91" s="30">
        <v>805.1</v>
      </c>
      <c r="I91" s="30" t="s">
        <v>0</v>
      </c>
      <c r="J91" s="30">
        <v>63998</v>
      </c>
      <c r="K91" s="30">
        <v>15875.800000000003</v>
      </c>
      <c r="L91" s="30">
        <v>67.2</v>
      </c>
      <c r="M91" s="30">
        <v>26472.399999999998</v>
      </c>
      <c r="N91" s="38">
        <f t="shared" si="2"/>
        <v>284858.8000000001</v>
      </c>
    </row>
    <row r="92" spans="1:14" ht="15.75" customHeight="1">
      <c r="A92" s="37">
        <v>43131</v>
      </c>
      <c r="B92" s="30">
        <v>101779.06666666668</v>
      </c>
      <c r="C92" s="30">
        <v>54542.983333333323</v>
      </c>
      <c r="D92" s="30" t="s">
        <v>0</v>
      </c>
      <c r="E92" s="30">
        <v>4854.1499999999996</v>
      </c>
      <c r="F92" s="30">
        <v>20450.749999999996</v>
      </c>
      <c r="G92" s="30">
        <v>3115.7166666666667</v>
      </c>
      <c r="H92" s="30">
        <v>643.29999999999995</v>
      </c>
      <c r="I92" s="30" t="s">
        <v>0</v>
      </c>
      <c r="J92" s="30">
        <v>65239.85</v>
      </c>
      <c r="K92" s="30">
        <v>15156.833333333336</v>
      </c>
      <c r="L92" s="30">
        <v>-276.60000000000002</v>
      </c>
      <c r="M92" s="30">
        <v>27765.383333333331</v>
      </c>
      <c r="N92" s="38">
        <f t="shared" si="2"/>
        <v>293271.43333333335</v>
      </c>
    </row>
    <row r="93" spans="1:14" ht="15.75" customHeight="1">
      <c r="A93" s="37">
        <v>43159</v>
      </c>
      <c r="B93" s="30">
        <v>108073.73333333335</v>
      </c>
      <c r="C93" s="30">
        <v>56440.466666666667</v>
      </c>
      <c r="D93" s="30" t="s">
        <v>0</v>
      </c>
      <c r="E93" s="30">
        <v>5170.6000000000004</v>
      </c>
      <c r="F93" s="30">
        <v>19786.2</v>
      </c>
      <c r="G93" s="30">
        <v>3082.4333333333334</v>
      </c>
      <c r="H93" s="30">
        <v>633</v>
      </c>
      <c r="I93" s="30" t="s">
        <v>0</v>
      </c>
      <c r="J93" s="30">
        <v>66481.7</v>
      </c>
      <c r="K93" s="30">
        <v>13987.066666666668</v>
      </c>
      <c r="L93" s="30">
        <v>-623.5</v>
      </c>
      <c r="M93" s="30">
        <v>28984.266666666666</v>
      </c>
      <c r="N93" s="38">
        <f t="shared" si="2"/>
        <v>302015.96666666667</v>
      </c>
    </row>
    <row r="94" spans="1:14" ht="15.75" customHeight="1">
      <c r="A94" s="37">
        <v>43190</v>
      </c>
      <c r="B94" s="30">
        <v>115279.00000000001</v>
      </c>
      <c r="C94" s="30">
        <v>58424.899999999994</v>
      </c>
      <c r="D94" s="30" t="s">
        <v>0</v>
      </c>
      <c r="E94" s="30">
        <v>5507.5</v>
      </c>
      <c r="F94" s="30">
        <v>19288.8</v>
      </c>
      <c r="G94" s="30">
        <v>3077.7000000000003</v>
      </c>
      <c r="H94" s="30">
        <v>390.8</v>
      </c>
      <c r="I94" s="30" t="s">
        <v>0</v>
      </c>
      <c r="J94" s="30">
        <v>67505.899999999994</v>
      </c>
      <c r="K94" s="30">
        <v>13386.600000000004</v>
      </c>
      <c r="L94" s="30">
        <v>-976.19999999999993</v>
      </c>
      <c r="M94" s="30">
        <v>30357.999999999993</v>
      </c>
      <c r="N94" s="38">
        <f t="shared" si="2"/>
        <v>312242.99999999994</v>
      </c>
    </row>
    <row r="95" spans="1:14" ht="15.75" customHeight="1">
      <c r="A95" s="37">
        <v>43220</v>
      </c>
      <c r="B95" s="30">
        <v>111234.39999999998</v>
      </c>
      <c r="C95" s="30">
        <v>58518.400000000016</v>
      </c>
      <c r="D95" s="30" t="s">
        <v>0</v>
      </c>
      <c r="E95" s="30">
        <v>5317.6333333333332</v>
      </c>
      <c r="F95" s="30">
        <v>22098.699999999997</v>
      </c>
      <c r="G95" s="30">
        <v>3055.2999999999997</v>
      </c>
      <c r="H95" s="30">
        <v>310.06666666666672</v>
      </c>
      <c r="I95" s="30" t="s">
        <v>0</v>
      </c>
      <c r="J95" s="30">
        <v>67986.966666666674</v>
      </c>
      <c r="K95" s="30">
        <v>14178.133333333333</v>
      </c>
      <c r="L95" s="30">
        <v>-602.9666666666667</v>
      </c>
      <c r="M95" s="30">
        <v>30139.433333333334</v>
      </c>
      <c r="N95" s="38">
        <f t="shared" si="2"/>
        <v>312236.06666666671</v>
      </c>
    </row>
    <row r="96" spans="1:14" ht="15.75" customHeight="1">
      <c r="A96" s="37">
        <v>43251</v>
      </c>
      <c r="B96" s="30">
        <v>107189.8</v>
      </c>
      <c r="C96" s="30">
        <v>58611.900000000016</v>
      </c>
      <c r="D96" s="30" t="s">
        <v>0</v>
      </c>
      <c r="E96" s="30">
        <v>5127.7666666666673</v>
      </c>
      <c r="F96" s="30">
        <v>24908.600000000002</v>
      </c>
      <c r="G96" s="30">
        <v>3032.9</v>
      </c>
      <c r="H96" s="30">
        <v>229.33333333333337</v>
      </c>
      <c r="I96" s="30" t="s">
        <v>0</v>
      </c>
      <c r="J96" s="30">
        <v>68468.03333333334</v>
      </c>
      <c r="K96" s="30">
        <v>14969.666666666668</v>
      </c>
      <c r="L96" s="30">
        <v>-229.73333333333341</v>
      </c>
      <c r="M96" s="30">
        <v>29920.866666666669</v>
      </c>
      <c r="N96" s="38">
        <f t="shared" si="2"/>
        <v>312229.13333333342</v>
      </c>
    </row>
    <row r="97" spans="1:14" ht="15.75" customHeight="1">
      <c r="A97" s="37">
        <v>43281</v>
      </c>
      <c r="B97" s="30">
        <v>103145.20000000001</v>
      </c>
      <c r="C97" s="30">
        <v>58705.4</v>
      </c>
      <c r="D97" s="30" t="s">
        <v>0</v>
      </c>
      <c r="E97" s="30">
        <v>4937.8999999999996</v>
      </c>
      <c r="F97" s="30">
        <v>27718.5</v>
      </c>
      <c r="G97" s="30">
        <v>3010.5</v>
      </c>
      <c r="H97" s="30">
        <v>148.6</v>
      </c>
      <c r="I97" s="30" t="s">
        <v>0</v>
      </c>
      <c r="J97" s="30">
        <v>68949.100000000006</v>
      </c>
      <c r="K97" s="30">
        <v>15761.200000000004</v>
      </c>
      <c r="L97" s="30">
        <v>143.5</v>
      </c>
      <c r="M97" s="30">
        <v>29702.299999999996</v>
      </c>
      <c r="N97" s="38">
        <f t="shared" si="2"/>
        <v>312222.2</v>
      </c>
    </row>
    <row r="98" spans="1:14" ht="15.75" customHeight="1">
      <c r="A98" s="37">
        <v>43312</v>
      </c>
      <c r="B98" s="30">
        <v>103419.56666666665</v>
      </c>
      <c r="C98" s="30">
        <v>58996.266666666677</v>
      </c>
      <c r="D98" s="30" t="s">
        <v>0</v>
      </c>
      <c r="E98" s="30">
        <v>5617.1333333333341</v>
      </c>
      <c r="F98" s="30">
        <v>28942.616666666665</v>
      </c>
      <c r="G98" s="30">
        <v>2502.1499999999996</v>
      </c>
      <c r="H98" s="30">
        <v>123.83333333333333</v>
      </c>
      <c r="I98" s="30">
        <v>97.2</v>
      </c>
      <c r="J98" s="30">
        <v>68807.150000000009</v>
      </c>
      <c r="K98" s="30">
        <v>17682.400000000001</v>
      </c>
      <c r="L98" s="30">
        <v>-6.2000000000000384</v>
      </c>
      <c r="M98" s="30">
        <v>32071.533333333333</v>
      </c>
      <c r="N98" s="38">
        <f t="shared" si="2"/>
        <v>318253.65000000002</v>
      </c>
    </row>
    <row r="99" spans="1:14" ht="15.75" customHeight="1">
      <c r="A99" s="37">
        <v>43343</v>
      </c>
      <c r="B99" s="30">
        <v>103693.93333333332</v>
      </c>
      <c r="C99" s="30">
        <v>59287.133333333339</v>
      </c>
      <c r="D99" s="30" t="s">
        <v>0</v>
      </c>
      <c r="E99" s="30">
        <v>6296.3666666666668</v>
      </c>
      <c r="F99" s="30">
        <v>30166.733333333334</v>
      </c>
      <c r="G99" s="30">
        <v>1993.8</v>
      </c>
      <c r="H99" s="30">
        <v>99.066666666666663</v>
      </c>
      <c r="I99" s="30">
        <v>194.4</v>
      </c>
      <c r="J99" s="30">
        <v>68665.2</v>
      </c>
      <c r="K99" s="30">
        <v>19603.600000000002</v>
      </c>
      <c r="L99" s="30">
        <v>-155.90000000000006</v>
      </c>
      <c r="M99" s="30">
        <v>34440.766666666663</v>
      </c>
      <c r="N99" s="38">
        <f t="shared" si="2"/>
        <v>324285.09999999992</v>
      </c>
    </row>
    <row r="100" spans="1:14" ht="15.75" customHeight="1">
      <c r="A100" s="37">
        <v>43373</v>
      </c>
      <c r="B100" s="30">
        <v>104236.6</v>
      </c>
      <c r="C100" s="30">
        <v>59753.9</v>
      </c>
      <c r="D100" s="30" t="s">
        <v>0</v>
      </c>
      <c r="E100" s="30">
        <v>7248.8</v>
      </c>
      <c r="F100" s="30">
        <v>31349.3</v>
      </c>
      <c r="G100" s="30">
        <v>1826.7</v>
      </c>
      <c r="H100" s="30">
        <v>0</v>
      </c>
      <c r="I100" s="30">
        <v>291.60000000000002</v>
      </c>
      <c r="J100" s="30">
        <v>68790</v>
      </c>
      <c r="K100" s="30">
        <v>21410.200000000004</v>
      </c>
      <c r="L100" s="30">
        <v>-304.7</v>
      </c>
      <c r="M100" s="30">
        <v>36692.10000000002</v>
      </c>
      <c r="N100" s="38">
        <f t="shared" si="2"/>
        <v>331294.50000000006</v>
      </c>
    </row>
    <row r="101" spans="1:14" ht="15.75" customHeight="1">
      <c r="A101" s="37">
        <v>43404</v>
      </c>
      <c r="B101" s="30">
        <v>107169.40000000002</v>
      </c>
      <c r="C101" s="30">
        <v>61345.033333333333</v>
      </c>
      <c r="D101" s="30" t="s">
        <v>0</v>
      </c>
      <c r="E101" s="30">
        <v>7239.0666666666675</v>
      </c>
      <c r="F101" s="30">
        <v>30835.100000000002</v>
      </c>
      <c r="G101" s="30">
        <v>2170.7666666666664</v>
      </c>
      <c r="H101" s="30">
        <v>13.5</v>
      </c>
      <c r="I101" s="30">
        <v>194.4</v>
      </c>
      <c r="J101" s="30">
        <v>69191.933333333334</v>
      </c>
      <c r="K101" s="30">
        <v>19803.76666666667</v>
      </c>
      <c r="L101" s="30">
        <v>-173.7</v>
      </c>
      <c r="M101" s="30">
        <v>38544.199999999997</v>
      </c>
      <c r="N101" s="38">
        <f t="shared" si="2"/>
        <v>336333.46666666667</v>
      </c>
    </row>
    <row r="102" spans="1:14" ht="15.75" customHeight="1">
      <c r="A102" s="37">
        <v>43434</v>
      </c>
      <c r="B102" s="30">
        <v>110102.19999999998</v>
      </c>
      <c r="C102" s="30">
        <v>62936.166666666672</v>
      </c>
      <c r="D102" s="30" t="s">
        <v>0</v>
      </c>
      <c r="E102" s="30">
        <v>7520.9333333333334</v>
      </c>
      <c r="F102" s="30">
        <v>30320.899999999998</v>
      </c>
      <c r="G102" s="30">
        <v>2514.8333333333339</v>
      </c>
      <c r="H102" s="30">
        <v>27</v>
      </c>
      <c r="I102" s="30">
        <v>97.2</v>
      </c>
      <c r="J102" s="30">
        <v>69593.866666666654</v>
      </c>
      <c r="K102" s="30">
        <v>18197.333333333336</v>
      </c>
      <c r="L102" s="30">
        <v>-42.699999999999989</v>
      </c>
      <c r="M102" s="30">
        <v>40104.699999999997</v>
      </c>
      <c r="N102" s="38">
        <f t="shared" si="2"/>
        <v>341372.43333333329</v>
      </c>
    </row>
    <row r="103" spans="1:14" ht="15.75" customHeight="1">
      <c r="A103" s="37">
        <v>43465</v>
      </c>
      <c r="B103" s="30">
        <v>113034.99999999996</v>
      </c>
      <c r="C103" s="30">
        <v>64527.3</v>
      </c>
      <c r="D103" s="30" t="s">
        <v>0</v>
      </c>
      <c r="E103" s="30">
        <v>7802.7999999999993</v>
      </c>
      <c r="F103" s="30">
        <v>29806.699999999997</v>
      </c>
      <c r="G103" s="30">
        <v>2858.9</v>
      </c>
      <c r="H103" s="30">
        <v>40.5</v>
      </c>
      <c r="I103" s="30" t="s">
        <v>0</v>
      </c>
      <c r="J103" s="30">
        <v>69995.8</v>
      </c>
      <c r="K103" s="30">
        <v>16590.900000000005</v>
      </c>
      <c r="L103" s="30">
        <v>88.300000000000011</v>
      </c>
      <c r="M103" s="30">
        <v>41665.200000000135</v>
      </c>
      <c r="N103" s="38">
        <f t="shared" ref="N103:N109" si="3">SUM(B103:M103)</f>
        <v>346411.40000000008</v>
      </c>
    </row>
    <row r="104" spans="1:14" ht="15.75" customHeight="1">
      <c r="A104" s="37">
        <v>43496</v>
      </c>
      <c r="B104" s="30">
        <v>112575.06666666667</v>
      </c>
      <c r="C104" s="30">
        <v>62244.833333333336</v>
      </c>
      <c r="D104" s="30" t="s">
        <v>0</v>
      </c>
      <c r="E104" s="30">
        <v>15163.633333333331</v>
      </c>
      <c r="F104" s="30">
        <v>29788.7</v>
      </c>
      <c r="G104" s="30">
        <v>2936.8</v>
      </c>
      <c r="H104" s="30">
        <v>27</v>
      </c>
      <c r="I104" s="30" t="s">
        <v>0</v>
      </c>
      <c r="J104" s="30">
        <v>76440.399999999994</v>
      </c>
      <c r="K104" s="30">
        <v>15192.300000000003</v>
      </c>
      <c r="L104" s="30">
        <v>15.966666666666669</v>
      </c>
      <c r="M104" s="30">
        <v>42632.200000000004</v>
      </c>
      <c r="N104" s="38">
        <f t="shared" si="3"/>
        <v>357016.9</v>
      </c>
    </row>
    <row r="105" spans="1:14" ht="15.75" customHeight="1">
      <c r="A105" s="37">
        <v>43524</v>
      </c>
      <c r="B105" s="30">
        <v>112115.13333333332</v>
      </c>
      <c r="C105" s="30">
        <v>59962.366666666661</v>
      </c>
      <c r="D105" s="30" t="s">
        <v>0</v>
      </c>
      <c r="E105" s="30">
        <v>22524.466666666667</v>
      </c>
      <c r="F105" s="30">
        <v>29770.699999999997</v>
      </c>
      <c r="G105" s="30">
        <v>3014.7000000000003</v>
      </c>
      <c r="H105" s="30">
        <v>13.5</v>
      </c>
      <c r="I105" s="30" t="s">
        <v>0</v>
      </c>
      <c r="J105" s="30">
        <v>82885.000000000029</v>
      </c>
      <c r="K105" s="30">
        <v>13793.700000000003</v>
      </c>
      <c r="L105" s="30">
        <v>-56.366666666666646</v>
      </c>
      <c r="M105" s="30">
        <v>43599.200000000012</v>
      </c>
      <c r="N105" s="38">
        <f t="shared" si="3"/>
        <v>367622.40000000008</v>
      </c>
    </row>
    <row r="106" spans="1:14" ht="15.75" customHeight="1">
      <c r="A106" s="37">
        <v>43555</v>
      </c>
      <c r="B106" s="30">
        <v>111655.19999999997</v>
      </c>
      <c r="C106" s="30">
        <v>57679.899999999994</v>
      </c>
      <c r="D106" s="30" t="s">
        <v>0</v>
      </c>
      <c r="E106" s="30">
        <v>29885.300000000003</v>
      </c>
      <c r="F106" s="30">
        <v>29752.7</v>
      </c>
      <c r="G106" s="30">
        <v>3092.6</v>
      </c>
      <c r="H106" s="30" t="s">
        <v>0</v>
      </c>
      <c r="I106" s="30" t="s">
        <v>0</v>
      </c>
      <c r="J106" s="30">
        <v>89329.600000000006</v>
      </c>
      <c r="K106" s="30">
        <v>12395.100000000002</v>
      </c>
      <c r="L106" s="30">
        <v>-128.69999999999999</v>
      </c>
      <c r="M106" s="30">
        <v>44566.200000000004</v>
      </c>
      <c r="N106" s="38">
        <f t="shared" si="3"/>
        <v>378227.89999999997</v>
      </c>
    </row>
    <row r="107" spans="1:14" ht="15.75" customHeight="1">
      <c r="A107" s="37">
        <v>43585</v>
      </c>
      <c r="B107" s="30">
        <v>114534.03333333334</v>
      </c>
      <c r="C107" s="30">
        <v>61607.466666666674</v>
      </c>
      <c r="D107" s="30" t="s">
        <v>0</v>
      </c>
      <c r="E107" s="30">
        <v>23092.800000000003</v>
      </c>
      <c r="F107" s="30">
        <v>32481.5</v>
      </c>
      <c r="G107" s="30">
        <v>2886</v>
      </c>
      <c r="H107" s="30">
        <v>0</v>
      </c>
      <c r="I107" s="30">
        <v>0</v>
      </c>
      <c r="J107" s="30">
        <v>90419.6</v>
      </c>
      <c r="K107" s="30">
        <v>12988</v>
      </c>
      <c r="L107" s="30">
        <v>-338.13333333333333</v>
      </c>
      <c r="M107" s="30">
        <v>48770.933333333334</v>
      </c>
      <c r="N107" s="38">
        <f t="shared" si="3"/>
        <v>386442.2</v>
      </c>
    </row>
    <row r="108" spans="1:14" ht="15.75" customHeight="1">
      <c r="A108" s="37">
        <v>43616</v>
      </c>
      <c r="B108" s="30">
        <v>117412.86666666665</v>
      </c>
      <c r="C108" s="30">
        <v>65535.033333333347</v>
      </c>
      <c r="D108" s="30" t="s">
        <v>0</v>
      </c>
      <c r="E108" s="30">
        <v>16300.300000000001</v>
      </c>
      <c r="F108" s="30">
        <v>35210.300000000003</v>
      </c>
      <c r="G108" s="30">
        <v>2679.4</v>
      </c>
      <c r="H108" s="30">
        <v>0</v>
      </c>
      <c r="I108" s="30">
        <v>0</v>
      </c>
      <c r="J108" s="30">
        <v>91509.599999999991</v>
      </c>
      <c r="K108" s="30">
        <v>13580.900000000001</v>
      </c>
      <c r="L108" s="30">
        <v>-547.56666666666661</v>
      </c>
      <c r="M108" s="30">
        <v>52975.666666666664</v>
      </c>
      <c r="N108" s="38">
        <f t="shared" si="3"/>
        <v>394656.50000000006</v>
      </c>
    </row>
    <row r="109" spans="1:14" ht="15.75" customHeight="1">
      <c r="A109" s="37">
        <v>43646</v>
      </c>
      <c r="B109" s="30">
        <v>120291.69999999998</v>
      </c>
      <c r="C109" s="30">
        <v>69462.600000000006</v>
      </c>
      <c r="D109" s="30" t="s">
        <v>0</v>
      </c>
      <c r="E109" s="30">
        <v>9507.8000000000011</v>
      </c>
      <c r="F109" s="30">
        <v>37939.1</v>
      </c>
      <c r="G109" s="30">
        <v>2472.8000000000002</v>
      </c>
      <c r="H109" s="30">
        <v>0</v>
      </c>
      <c r="I109" s="30">
        <v>0</v>
      </c>
      <c r="J109" s="30">
        <v>92599.6</v>
      </c>
      <c r="K109" s="30">
        <v>14173.800000000001</v>
      </c>
      <c r="L109" s="30">
        <v>-757.00000000000011</v>
      </c>
      <c r="M109" s="30">
        <v>57180.4</v>
      </c>
      <c r="N109" s="38">
        <f t="shared" si="3"/>
        <v>402870.8</v>
      </c>
    </row>
    <row r="110" spans="1:14" ht="15.75" customHeight="1">
      <c r="A110" s="37">
        <v>43677</v>
      </c>
      <c r="B110" s="30">
        <v>122686.43333333332</v>
      </c>
      <c r="C110" s="30">
        <v>70171.933333333349</v>
      </c>
      <c r="D110" s="30" t="s">
        <v>0</v>
      </c>
      <c r="E110" s="30">
        <v>8785.0333333333328</v>
      </c>
      <c r="F110" s="30">
        <v>40200.499999999993</v>
      </c>
      <c r="G110" s="30">
        <v>2547.4666666666667</v>
      </c>
      <c r="H110" s="30">
        <v>0</v>
      </c>
      <c r="I110" s="30">
        <v>0</v>
      </c>
      <c r="J110" s="30">
        <v>92848.866666666669</v>
      </c>
      <c r="K110" s="30">
        <v>16039.033333333331</v>
      </c>
      <c r="L110" s="30">
        <v>-306.76666666666665</v>
      </c>
      <c r="M110" s="30">
        <v>54390.266666666663</v>
      </c>
      <c r="N110" s="38">
        <f t="shared" ref="N110:N112" si="4">SUM(B110:M110)</f>
        <v>407362.76666666666</v>
      </c>
    </row>
    <row r="111" spans="1:14" ht="15.75" customHeight="1">
      <c r="A111" s="37">
        <v>43708</v>
      </c>
      <c r="B111" s="30">
        <v>125081.16666666667</v>
      </c>
      <c r="C111" s="30">
        <v>70881.266666666692</v>
      </c>
      <c r="D111" s="30" t="s">
        <v>0</v>
      </c>
      <c r="E111" s="30">
        <v>8062.2666666666664</v>
      </c>
      <c r="F111" s="30">
        <v>42461.899999999994</v>
      </c>
      <c r="G111" s="30">
        <v>2622.1333333333337</v>
      </c>
      <c r="H111" s="30">
        <v>0</v>
      </c>
      <c r="I111" s="30">
        <v>0</v>
      </c>
      <c r="J111" s="30">
        <v>93098.133333333346</v>
      </c>
      <c r="K111" s="30">
        <v>17904.266666666666</v>
      </c>
      <c r="L111" s="30">
        <v>143.4666666666667</v>
      </c>
      <c r="M111" s="30">
        <v>51600.133333333339</v>
      </c>
      <c r="N111" s="38">
        <f t="shared" si="4"/>
        <v>411854.7333333334</v>
      </c>
    </row>
    <row r="112" spans="1:14" ht="15.75" customHeight="1">
      <c r="A112" s="37">
        <v>43738</v>
      </c>
      <c r="B112" s="30">
        <v>127475.90000000001</v>
      </c>
      <c r="C112" s="30">
        <v>71590.60000000002</v>
      </c>
      <c r="D112" s="30" t="s">
        <v>0</v>
      </c>
      <c r="E112" s="30">
        <v>7339.5</v>
      </c>
      <c r="F112" s="30">
        <v>44723.3</v>
      </c>
      <c r="G112" s="30">
        <v>2696.8</v>
      </c>
      <c r="H112" s="30">
        <v>0</v>
      </c>
      <c r="I112" s="30">
        <v>0</v>
      </c>
      <c r="J112" s="30">
        <v>93347.39999999998</v>
      </c>
      <c r="K112" s="30">
        <v>19769.5</v>
      </c>
      <c r="L112" s="30">
        <v>593.70000000000016</v>
      </c>
      <c r="M112" s="30">
        <v>48809.999999999993</v>
      </c>
      <c r="N112" s="38">
        <f t="shared" si="4"/>
        <v>416346.7</v>
      </c>
    </row>
    <row r="113" spans="1:14" ht="15.75" customHeight="1">
      <c r="A113" s="37">
        <v>43769</v>
      </c>
      <c r="B113" s="30">
        <v>131337.60000000003</v>
      </c>
      <c r="C113" s="30">
        <v>73383.366666666654</v>
      </c>
      <c r="D113" s="30" t="s">
        <v>0</v>
      </c>
      <c r="E113" s="30">
        <v>14819.666666666668</v>
      </c>
      <c r="F113" s="30">
        <v>44406.966666666667</v>
      </c>
      <c r="G113" s="30">
        <v>2454.3333333333335</v>
      </c>
      <c r="H113" s="30">
        <v>0</v>
      </c>
      <c r="I113" s="30">
        <v>0</v>
      </c>
      <c r="J113" s="30">
        <v>93525.566666666651</v>
      </c>
      <c r="K113" s="30">
        <v>19796.033333333333</v>
      </c>
      <c r="L113" s="30">
        <v>348.83333333333343</v>
      </c>
      <c r="M113" s="30">
        <v>47483.766666666663</v>
      </c>
      <c r="N113" s="38">
        <f t="shared" ref="N113:N115" si="5">SUM(B113:M113)</f>
        <v>427556.13333333324</v>
      </c>
    </row>
    <row r="114" spans="1:14" ht="15.75" customHeight="1">
      <c r="A114" s="37">
        <v>43799</v>
      </c>
      <c r="B114" s="30">
        <v>135199.29999999999</v>
      </c>
      <c r="C114" s="30">
        <v>75176.133333333346</v>
      </c>
      <c r="D114" s="30" t="s">
        <v>0</v>
      </c>
      <c r="E114" s="30">
        <v>22299.833333333336</v>
      </c>
      <c r="F114" s="30">
        <v>44090.633333333339</v>
      </c>
      <c r="G114" s="30">
        <v>2211.8666666666668</v>
      </c>
      <c r="H114" s="30">
        <v>0</v>
      </c>
      <c r="I114" s="30">
        <v>0</v>
      </c>
      <c r="J114" s="30">
        <v>93703.733333333352</v>
      </c>
      <c r="K114" s="30">
        <v>19822.566666666666</v>
      </c>
      <c r="L114" s="30">
        <v>103.9666666666667</v>
      </c>
      <c r="M114" s="30">
        <v>46157.53333333334</v>
      </c>
      <c r="N114" s="38">
        <f t="shared" si="5"/>
        <v>438765.56666666665</v>
      </c>
    </row>
    <row r="115" spans="1:14" ht="15.75" customHeight="1">
      <c r="A115" s="37">
        <v>43830</v>
      </c>
      <c r="B115" s="30">
        <v>147252.9</v>
      </c>
      <c r="C115" s="30">
        <v>82761.10000000002</v>
      </c>
      <c r="D115" s="30" t="s">
        <v>0</v>
      </c>
      <c r="E115" s="30">
        <v>31176.699999999997</v>
      </c>
      <c r="F115" s="30">
        <v>43928.100000000006</v>
      </c>
      <c r="G115" s="30">
        <v>1969.4</v>
      </c>
      <c r="H115" s="30">
        <v>0</v>
      </c>
      <c r="I115" s="30">
        <v>0</v>
      </c>
      <c r="J115" s="30">
        <v>102378.2</v>
      </c>
      <c r="K115" s="30">
        <v>17349.5</v>
      </c>
      <c r="L115" s="30">
        <v>-156.69999999999999</v>
      </c>
      <c r="M115" s="30">
        <v>48966</v>
      </c>
      <c r="N115" s="38">
        <f t="shared" si="5"/>
        <v>475625.20000000007</v>
      </c>
    </row>
    <row r="116" spans="1:14" ht="15.75" customHeight="1">
      <c r="A116" s="37">
        <v>43861</v>
      </c>
      <c r="B116" s="30">
        <v>146644.73333333334</v>
      </c>
      <c r="C116" s="30">
        <v>85225.96666666666</v>
      </c>
      <c r="D116" s="30" t="s">
        <v>0</v>
      </c>
      <c r="E116" s="30">
        <v>31748.199999999997</v>
      </c>
      <c r="F116" s="30">
        <v>45007.233333333337</v>
      </c>
      <c r="G116" s="30">
        <v>2145.9333333333334</v>
      </c>
      <c r="H116" s="30">
        <v>0</v>
      </c>
      <c r="I116" s="30">
        <v>0</v>
      </c>
      <c r="J116" s="30">
        <v>105652.63333333333</v>
      </c>
      <c r="K116" s="30">
        <v>13616.73333333333</v>
      </c>
      <c r="L116" s="30">
        <v>-178.56666666666658</v>
      </c>
      <c r="M116" s="30">
        <v>55873.7</v>
      </c>
      <c r="N116" s="38">
        <f t="shared" ref="N116:N121" si="6">SUM(B116:M116)</f>
        <v>485736.56666666677</v>
      </c>
    </row>
    <row r="117" spans="1:14" ht="15.75" customHeight="1">
      <c r="A117" s="37">
        <v>43890</v>
      </c>
      <c r="B117" s="30">
        <v>146036.56666666662</v>
      </c>
      <c r="C117" s="30">
        <v>87690.833333333314</v>
      </c>
      <c r="D117" s="30" t="s">
        <v>0</v>
      </c>
      <c r="E117" s="30">
        <v>32319.7</v>
      </c>
      <c r="F117" s="30">
        <v>46086.366666666661</v>
      </c>
      <c r="G117" s="30">
        <v>2322.4666666666667</v>
      </c>
      <c r="H117" s="30">
        <v>0</v>
      </c>
      <c r="I117" s="30">
        <v>0</v>
      </c>
      <c r="J117" s="30">
        <v>108927.06666666667</v>
      </c>
      <c r="K117" s="30">
        <v>9883.9666666666672</v>
      </c>
      <c r="L117" s="30">
        <v>-200.43333333333331</v>
      </c>
      <c r="M117" s="30">
        <v>62781.400000000009</v>
      </c>
      <c r="N117" s="38">
        <f t="shared" si="6"/>
        <v>495847.93333333323</v>
      </c>
    </row>
    <row r="118" spans="1:14" ht="15.75" customHeight="1">
      <c r="A118" s="37">
        <v>43921</v>
      </c>
      <c r="B118" s="30">
        <v>145160.99999999997</v>
      </c>
      <c r="C118" s="30">
        <v>90529.999999999985</v>
      </c>
      <c r="D118" s="30" t="s">
        <v>0</v>
      </c>
      <c r="E118" s="30">
        <v>32814.300000000003</v>
      </c>
      <c r="F118" s="30">
        <v>47165.5</v>
      </c>
      <c r="G118" s="30">
        <v>2499</v>
      </c>
      <c r="H118" s="30">
        <v>0</v>
      </c>
      <c r="I118" s="30">
        <v>0</v>
      </c>
      <c r="J118" s="30">
        <v>112199.30000000003</v>
      </c>
      <c r="K118" s="30">
        <v>6191.5000000000018</v>
      </c>
      <c r="L118" s="30">
        <v>-222.29999999999995</v>
      </c>
      <c r="M118" s="30">
        <v>69717.299999999959</v>
      </c>
      <c r="N118" s="38">
        <f t="shared" si="6"/>
        <v>506055.6</v>
      </c>
    </row>
    <row r="119" spans="1:14" ht="15.75" customHeight="1">
      <c r="A119" s="37">
        <v>43951</v>
      </c>
      <c r="B119" s="30">
        <v>142972.09999999998</v>
      </c>
      <c r="C119" s="30">
        <v>92262.400000000009</v>
      </c>
      <c r="D119" s="30" t="s">
        <v>0</v>
      </c>
      <c r="E119" s="30">
        <v>34637.26666666667</v>
      </c>
      <c r="F119" s="30">
        <v>47757.7</v>
      </c>
      <c r="G119" s="30">
        <v>2381.8000000000002</v>
      </c>
      <c r="H119" s="30">
        <v>0</v>
      </c>
      <c r="I119" s="30">
        <v>0</v>
      </c>
      <c r="J119" s="30">
        <v>112295.1</v>
      </c>
      <c r="K119" s="30">
        <v>8309.5333333333347</v>
      </c>
      <c r="L119" s="30">
        <v>-823.69999999999982</v>
      </c>
      <c r="M119" s="30">
        <v>71471.266666666721</v>
      </c>
      <c r="N119" s="38">
        <f t="shared" si="6"/>
        <v>511263.46666666673</v>
      </c>
    </row>
    <row r="120" spans="1:14" ht="15.75" customHeight="1">
      <c r="A120" s="37">
        <v>43982</v>
      </c>
      <c r="B120" s="30">
        <v>140783.19999999998</v>
      </c>
      <c r="C120" s="30">
        <v>93994.799999999988</v>
      </c>
      <c r="D120" s="30" t="s">
        <v>0</v>
      </c>
      <c r="E120" s="30">
        <v>36460.233333333337</v>
      </c>
      <c r="F120" s="30">
        <v>48349.9</v>
      </c>
      <c r="G120" s="30">
        <v>2264.6</v>
      </c>
      <c r="H120" s="30">
        <v>0</v>
      </c>
      <c r="I120" s="30">
        <v>0</v>
      </c>
      <c r="J120" s="30">
        <v>112390.90000000001</v>
      </c>
      <c r="K120" s="30">
        <v>10427.566666666668</v>
      </c>
      <c r="L120" s="30">
        <v>-1425.1</v>
      </c>
      <c r="M120" s="30">
        <v>73225.233333333308</v>
      </c>
      <c r="N120" s="38">
        <f t="shared" si="6"/>
        <v>516471.33333333326</v>
      </c>
    </row>
    <row r="121" spans="1:14" ht="15.75" customHeight="1">
      <c r="A121" s="37">
        <v>44012</v>
      </c>
      <c r="B121" s="30">
        <v>138594.29999999999</v>
      </c>
      <c r="C121" s="30">
        <v>95727.200000000026</v>
      </c>
      <c r="D121" s="30" t="s">
        <v>0</v>
      </c>
      <c r="E121" s="30">
        <v>38283.200000000004</v>
      </c>
      <c r="F121" s="30">
        <v>48942.1</v>
      </c>
      <c r="G121" s="30">
        <v>2147.4</v>
      </c>
      <c r="H121" s="30">
        <v>0</v>
      </c>
      <c r="I121" s="30">
        <v>0</v>
      </c>
      <c r="J121" s="30">
        <v>112486.69999999997</v>
      </c>
      <c r="K121" s="30">
        <v>12545.599999999999</v>
      </c>
      <c r="L121" s="30">
        <v>-2026.5000000000002</v>
      </c>
      <c r="M121" s="30">
        <v>74979.200000000041</v>
      </c>
      <c r="N121" s="38">
        <f t="shared" si="6"/>
        <v>521679.19999999995</v>
      </c>
    </row>
    <row r="122" spans="1:14" ht="15.75" customHeight="1">
      <c r="A122" s="37">
        <v>44043</v>
      </c>
      <c r="B122" s="30">
        <v>140651.49999999994</v>
      </c>
      <c r="C122" s="30">
        <v>98484.233333333352</v>
      </c>
      <c r="D122" s="30" t="s">
        <v>0</v>
      </c>
      <c r="E122" s="30">
        <v>39370.333333333336</v>
      </c>
      <c r="F122" s="30">
        <v>50075.133333333331</v>
      </c>
      <c r="G122" s="30">
        <v>2183.8666666666668</v>
      </c>
      <c r="H122" s="30">
        <v>0</v>
      </c>
      <c r="I122" s="30">
        <v>0</v>
      </c>
      <c r="J122" s="30">
        <v>112583.93333333335</v>
      </c>
      <c r="K122" s="30">
        <v>15002.533333333333</v>
      </c>
      <c r="L122" s="30">
        <v>-1576.8000000000006</v>
      </c>
      <c r="M122" s="30">
        <v>74164.600000000006</v>
      </c>
      <c r="N122" s="38">
        <f t="shared" ref="N122:N126" si="7">SUM(B122:M122)</f>
        <v>530939.33333333326</v>
      </c>
    </row>
    <row r="123" spans="1:14" ht="15.75" customHeight="1">
      <c r="A123" s="37">
        <v>44074</v>
      </c>
      <c r="B123" s="30">
        <v>142708.69999999998</v>
      </c>
      <c r="C123" s="30">
        <v>101241.26666666666</v>
      </c>
      <c r="D123" s="30" t="s">
        <v>0</v>
      </c>
      <c r="E123" s="30">
        <v>40457.466666666667</v>
      </c>
      <c r="F123" s="30">
        <v>51208.166666666657</v>
      </c>
      <c r="G123" s="30">
        <v>2220.3333333333335</v>
      </c>
      <c r="H123" s="30">
        <v>0</v>
      </c>
      <c r="I123" s="30">
        <v>0</v>
      </c>
      <c r="J123" s="30">
        <v>112681.16666666667</v>
      </c>
      <c r="K123" s="30">
        <v>17459.466666666667</v>
      </c>
      <c r="L123" s="30">
        <v>-1127.1000000000022</v>
      </c>
      <c r="M123" s="30">
        <v>73349.999999999985</v>
      </c>
      <c r="N123" s="38">
        <f t="shared" si="7"/>
        <v>540199.46666666667</v>
      </c>
    </row>
    <row r="124" spans="1:14" ht="15.75" customHeight="1">
      <c r="A124" s="37">
        <v>44104</v>
      </c>
      <c r="B124" s="30">
        <v>144765.89999999997</v>
      </c>
      <c r="C124" s="30">
        <v>103998.29999999999</v>
      </c>
      <c r="D124" s="30" t="s">
        <v>0</v>
      </c>
      <c r="E124" s="30">
        <v>41544.6</v>
      </c>
      <c r="F124" s="30">
        <v>52341.2</v>
      </c>
      <c r="G124" s="30">
        <v>2256.8000000000002</v>
      </c>
      <c r="H124" s="30">
        <v>0</v>
      </c>
      <c r="I124" s="30">
        <v>0</v>
      </c>
      <c r="J124" s="30">
        <v>112778.40000000002</v>
      </c>
      <c r="K124" s="30">
        <v>19916.399999999998</v>
      </c>
      <c r="L124" s="30">
        <v>-677.40000000000293</v>
      </c>
      <c r="M124" s="30">
        <v>72535.399999999994</v>
      </c>
      <c r="N124" s="38">
        <f t="shared" si="7"/>
        <v>549459.6</v>
      </c>
    </row>
    <row r="125" spans="1:14" ht="15.75" customHeight="1">
      <c r="A125" s="37">
        <v>44135</v>
      </c>
      <c r="B125" s="30">
        <v>159342</v>
      </c>
      <c r="C125" s="30">
        <v>105364.26666666666</v>
      </c>
      <c r="D125" s="30" t="s">
        <v>0</v>
      </c>
      <c r="E125" s="30">
        <v>48367.533333333333</v>
      </c>
      <c r="F125" s="30">
        <v>56187.899999999994</v>
      </c>
      <c r="G125" s="30">
        <v>2080.5</v>
      </c>
      <c r="H125" s="30">
        <v>0</v>
      </c>
      <c r="I125" s="30">
        <v>0</v>
      </c>
      <c r="J125" s="30">
        <v>112918.33333333334</v>
      </c>
      <c r="K125" s="30">
        <v>21310.500000000004</v>
      </c>
      <c r="L125" s="30">
        <v>-342.06666666666871</v>
      </c>
      <c r="M125" s="30">
        <v>67692.566666666666</v>
      </c>
      <c r="N125" s="38">
        <f t="shared" si="7"/>
        <v>572921.53333333333</v>
      </c>
    </row>
    <row r="126" spans="1:14" ht="15.75" customHeight="1">
      <c r="A126" s="37">
        <v>44165</v>
      </c>
      <c r="B126" s="30">
        <v>173918.09999999995</v>
      </c>
      <c r="C126" s="30">
        <v>106730.23333333335</v>
      </c>
      <c r="D126" s="30" t="s">
        <v>0</v>
      </c>
      <c r="E126" s="30">
        <v>55190.46666666666</v>
      </c>
      <c r="F126" s="30">
        <v>60034.6</v>
      </c>
      <c r="G126" s="30">
        <v>1904.2</v>
      </c>
      <c r="H126" s="30">
        <v>0</v>
      </c>
      <c r="I126" s="30">
        <v>0</v>
      </c>
      <c r="J126" s="30">
        <v>113058.26666666668</v>
      </c>
      <c r="K126" s="30">
        <v>22704.600000000002</v>
      </c>
      <c r="L126" s="30">
        <v>-6.7333333333343752</v>
      </c>
      <c r="M126" s="30">
        <v>62849.733333333323</v>
      </c>
      <c r="N126" s="38">
        <f t="shared" si="7"/>
        <v>596383.46666666667</v>
      </c>
    </row>
    <row r="127" spans="1:14" ht="15.75" customHeight="1">
      <c r="A127" s="37">
        <v>44196</v>
      </c>
      <c r="B127" s="30">
        <v>192209.8</v>
      </c>
      <c r="C127" s="30">
        <v>110965.09999999998</v>
      </c>
      <c r="D127" s="30" t="s">
        <v>0</v>
      </c>
      <c r="E127" s="30">
        <v>62498.7</v>
      </c>
      <c r="F127" s="30">
        <v>64503.299999999996</v>
      </c>
      <c r="G127" s="30">
        <v>2049.4</v>
      </c>
      <c r="H127" s="30">
        <v>0</v>
      </c>
      <c r="I127" s="30">
        <v>0</v>
      </c>
      <c r="J127" s="30">
        <v>118812.70000000003</v>
      </c>
      <c r="K127" s="30">
        <v>22467.299999999996</v>
      </c>
      <c r="L127" s="30">
        <v>328.59999999999997</v>
      </c>
      <c r="M127" s="30">
        <v>59926.400000000067</v>
      </c>
      <c r="N127" s="38">
        <f t="shared" ref="N127:N151" si="8">SUM(B127:M127)</f>
        <v>633761.30000000005</v>
      </c>
    </row>
    <row r="128" spans="1:14" ht="15.75" customHeight="1">
      <c r="A128" s="37">
        <v>44227</v>
      </c>
      <c r="B128" s="30">
        <v>191533.26666666672</v>
      </c>
      <c r="C128" s="30">
        <v>115449.46666666669</v>
      </c>
      <c r="D128" s="30">
        <v>0</v>
      </c>
      <c r="E128" s="30">
        <v>58136.733333333337</v>
      </c>
      <c r="F128" s="30">
        <v>69194.233333333337</v>
      </c>
      <c r="G128" s="30">
        <v>2341.2333333333336</v>
      </c>
      <c r="H128" s="30">
        <v>0</v>
      </c>
      <c r="I128" s="30">
        <v>27.233333333333334</v>
      </c>
      <c r="J128" s="30">
        <v>122089.69999999998</v>
      </c>
      <c r="K128" s="30">
        <v>18244.699999999997</v>
      </c>
      <c r="L128" s="30">
        <v>56.533333333333211</v>
      </c>
      <c r="M128" s="30">
        <v>62622.299999999967</v>
      </c>
      <c r="N128" s="38">
        <f t="shared" si="8"/>
        <v>639695.39999999991</v>
      </c>
    </row>
    <row r="129" spans="1:14" ht="15.75" customHeight="1">
      <c r="A129" s="37">
        <v>44255</v>
      </c>
      <c r="B129" s="30">
        <v>190856.73333333328</v>
      </c>
      <c r="C129" s="30">
        <v>119933.83333333334</v>
      </c>
      <c r="D129" s="30">
        <v>0</v>
      </c>
      <c r="E129" s="30">
        <v>53774.766666666663</v>
      </c>
      <c r="F129" s="30">
        <v>73885.166666666657</v>
      </c>
      <c r="G129" s="30">
        <v>2633.0666666666666</v>
      </c>
      <c r="H129" s="30">
        <v>0</v>
      </c>
      <c r="I129" s="30">
        <v>54.466666666666669</v>
      </c>
      <c r="J129" s="30">
        <v>125366.7</v>
      </c>
      <c r="K129" s="30">
        <v>14022.099999999999</v>
      </c>
      <c r="L129" s="30">
        <v>-215.53333333333336</v>
      </c>
      <c r="M129" s="30">
        <v>65318.200000000012</v>
      </c>
      <c r="N129" s="38">
        <f t="shared" si="8"/>
        <v>645629.5</v>
      </c>
    </row>
    <row r="130" spans="1:14" ht="15.75" customHeight="1">
      <c r="A130" s="37">
        <v>44286</v>
      </c>
      <c r="B130" s="30">
        <v>190180.2</v>
      </c>
      <c r="C130" s="30">
        <v>124418.19999999998</v>
      </c>
      <c r="D130" s="30">
        <v>0</v>
      </c>
      <c r="E130" s="30">
        <v>49412.799999999996</v>
      </c>
      <c r="F130" s="30">
        <v>78576.100000000006</v>
      </c>
      <c r="G130" s="30">
        <v>2924.9</v>
      </c>
      <c r="H130" s="30">
        <v>0</v>
      </c>
      <c r="I130" s="30">
        <v>81.7</v>
      </c>
      <c r="J130" s="30">
        <v>128643.70000000001</v>
      </c>
      <c r="K130" s="30">
        <v>9799.5</v>
      </c>
      <c r="L130" s="30">
        <v>-487.59999999999985</v>
      </c>
      <c r="M130" s="30">
        <v>68014.100000000064</v>
      </c>
      <c r="N130" s="38">
        <f t="shared" si="8"/>
        <v>651563.60000000021</v>
      </c>
    </row>
    <row r="131" spans="1:14" ht="15.75" customHeight="1">
      <c r="A131" s="37">
        <v>44316</v>
      </c>
      <c r="B131" s="30">
        <v>213550.5</v>
      </c>
      <c r="C131" s="30">
        <v>127746.90000000001</v>
      </c>
      <c r="D131" s="30">
        <v>0</v>
      </c>
      <c r="E131" s="30">
        <v>35934.366666666669</v>
      </c>
      <c r="F131" s="30">
        <v>85876.9</v>
      </c>
      <c r="G131" s="30">
        <v>3256.0666666666666</v>
      </c>
      <c r="H131" s="30">
        <v>0</v>
      </c>
      <c r="I131" s="30">
        <v>93.8</v>
      </c>
      <c r="J131" s="30">
        <v>127444.96666666663</v>
      </c>
      <c r="K131" s="30">
        <v>13440.533333333329</v>
      </c>
      <c r="L131" s="30">
        <v>-219.66666666666669</v>
      </c>
      <c r="M131" s="30">
        <v>66889.96666666666</v>
      </c>
      <c r="N131" s="38">
        <f t="shared" si="8"/>
        <v>674014.33333333337</v>
      </c>
    </row>
    <row r="132" spans="1:14" ht="15.75" customHeight="1">
      <c r="A132" s="37">
        <v>44347</v>
      </c>
      <c r="B132" s="30">
        <v>236920.8</v>
      </c>
      <c r="C132" s="30">
        <v>131075.60000000003</v>
      </c>
      <c r="D132" s="30">
        <v>0</v>
      </c>
      <c r="E132" s="30">
        <v>22455.933333333334</v>
      </c>
      <c r="F132" s="30">
        <v>93177.7</v>
      </c>
      <c r="G132" s="30">
        <v>3587.2333333333336</v>
      </c>
      <c r="H132" s="30">
        <v>0</v>
      </c>
      <c r="I132" s="30">
        <v>105.9</v>
      </c>
      <c r="J132" s="30">
        <v>126246.23333333332</v>
      </c>
      <c r="K132" s="30">
        <v>17081.566666666666</v>
      </c>
      <c r="L132" s="30">
        <v>48.266666666666602</v>
      </c>
      <c r="M132" s="30">
        <v>65765.833333333328</v>
      </c>
      <c r="N132" s="38">
        <f t="shared" si="8"/>
        <v>696465.06666666677</v>
      </c>
    </row>
    <row r="133" spans="1:14" ht="15.75" customHeight="1">
      <c r="A133" s="37">
        <v>44377</v>
      </c>
      <c r="B133" s="30">
        <v>260291.1</v>
      </c>
      <c r="C133" s="30">
        <v>134404.30000000002</v>
      </c>
      <c r="D133" s="30">
        <v>0</v>
      </c>
      <c r="E133" s="30">
        <v>8977.5</v>
      </c>
      <c r="F133" s="30">
        <v>100478.5</v>
      </c>
      <c r="G133" s="30">
        <v>3918.3999999999996</v>
      </c>
      <c r="H133" s="30">
        <v>0</v>
      </c>
      <c r="I133" s="30">
        <v>118</v>
      </c>
      <c r="J133" s="30">
        <v>125047.5</v>
      </c>
      <c r="K133" s="30">
        <v>20722.599999999991</v>
      </c>
      <c r="L133" s="30">
        <v>316.19999999999987</v>
      </c>
      <c r="M133" s="30">
        <v>64641.699999999983</v>
      </c>
      <c r="N133" s="38">
        <f t="shared" si="8"/>
        <v>718915.79999999993</v>
      </c>
    </row>
    <row r="134" spans="1:14" ht="15.75" customHeight="1">
      <c r="A134" s="37">
        <v>44408</v>
      </c>
      <c r="B134" s="30">
        <v>265245.43333333341</v>
      </c>
      <c r="C134" s="30">
        <v>135602.53333333335</v>
      </c>
      <c r="D134" s="30">
        <v>0</v>
      </c>
      <c r="E134" s="30">
        <v>9693.8666666666686</v>
      </c>
      <c r="F134" s="30">
        <v>104322.46666666667</v>
      </c>
      <c r="G134" s="30">
        <v>4431.5666666666675</v>
      </c>
      <c r="H134" s="30">
        <v>0</v>
      </c>
      <c r="I134" s="30">
        <v>148.66666666666666</v>
      </c>
      <c r="J134" s="30">
        <v>125997.90000000002</v>
      </c>
      <c r="K134" s="30">
        <v>23819.466666666664</v>
      </c>
      <c r="L134" s="30">
        <v>-51.733333333333356</v>
      </c>
      <c r="M134" s="30">
        <v>67146.166666666686</v>
      </c>
      <c r="N134" s="38">
        <f t="shared" si="8"/>
        <v>736356.33333333372</v>
      </c>
    </row>
    <row r="135" spans="1:14" ht="15.75" customHeight="1">
      <c r="A135" s="37">
        <v>44439</v>
      </c>
      <c r="B135" s="30">
        <v>270199.76666666672</v>
      </c>
      <c r="C135" s="30">
        <v>136800.76666666669</v>
      </c>
      <c r="D135" s="30">
        <v>0</v>
      </c>
      <c r="E135" s="30">
        <v>10410.233333333334</v>
      </c>
      <c r="F135" s="30">
        <v>108166.43333333332</v>
      </c>
      <c r="G135" s="30">
        <v>4944.7333333333336</v>
      </c>
      <c r="H135" s="30">
        <v>0</v>
      </c>
      <c r="I135" s="30">
        <v>179.33333333333334</v>
      </c>
      <c r="J135" s="30">
        <v>126948.30000000002</v>
      </c>
      <c r="K135" s="30">
        <v>26916.333333333328</v>
      </c>
      <c r="L135" s="30">
        <v>-419.66666666666674</v>
      </c>
      <c r="M135" s="30">
        <v>69650.633333333331</v>
      </c>
      <c r="N135" s="38">
        <f t="shared" si="8"/>
        <v>753796.86666666681</v>
      </c>
    </row>
    <row r="136" spans="1:14" ht="15.75" customHeight="1">
      <c r="A136" s="37">
        <v>44469</v>
      </c>
      <c r="B136" s="30">
        <v>275154.09999999998</v>
      </c>
      <c r="C136" s="30">
        <v>137999.00000000003</v>
      </c>
      <c r="D136" s="30">
        <v>0</v>
      </c>
      <c r="E136" s="30">
        <v>11126.599999999999</v>
      </c>
      <c r="F136" s="30">
        <v>112010.4</v>
      </c>
      <c r="G136" s="30">
        <v>5457.9000000000005</v>
      </c>
      <c r="H136" s="30">
        <v>0</v>
      </c>
      <c r="I136" s="30">
        <v>210</v>
      </c>
      <c r="J136" s="30">
        <v>127898.70000000003</v>
      </c>
      <c r="K136" s="30">
        <v>30013.199999999997</v>
      </c>
      <c r="L136" s="30">
        <v>-787.59999999999991</v>
      </c>
      <c r="M136" s="30">
        <v>72155.099999999991</v>
      </c>
      <c r="N136" s="38">
        <f t="shared" si="8"/>
        <v>771237.4</v>
      </c>
    </row>
    <row r="137" spans="1:14" ht="15.75" customHeight="1">
      <c r="A137" s="37">
        <v>44500</v>
      </c>
      <c r="B137" s="30">
        <v>258209.06666666671</v>
      </c>
      <c r="C137" s="30">
        <v>137393.16666666666</v>
      </c>
      <c r="D137" s="30">
        <v>0</v>
      </c>
      <c r="E137" s="30">
        <v>28063.8</v>
      </c>
      <c r="F137" s="30">
        <v>112590.86666666667</v>
      </c>
      <c r="G137" s="30">
        <v>10027.866666666667</v>
      </c>
      <c r="H137" s="30">
        <v>0</v>
      </c>
      <c r="I137" s="30">
        <v>140</v>
      </c>
      <c r="J137" s="30">
        <v>131283.16666666669</v>
      </c>
      <c r="K137" s="30">
        <v>29861.933333333327</v>
      </c>
      <c r="L137" s="30">
        <v>-555.76666666666654</v>
      </c>
      <c r="M137" s="30">
        <v>70227.999999999913</v>
      </c>
      <c r="N137" s="38">
        <f t="shared" si="8"/>
        <v>777242.09999999986</v>
      </c>
    </row>
    <row r="138" spans="1:14" ht="15.75" customHeight="1">
      <c r="A138" s="37">
        <v>44530</v>
      </c>
      <c r="B138" s="30">
        <v>240318.23333333334</v>
      </c>
      <c r="C138" s="30">
        <v>136267.83333333337</v>
      </c>
      <c r="D138" s="30">
        <v>0</v>
      </c>
      <c r="E138" s="30">
        <v>44943</v>
      </c>
      <c r="F138" s="30">
        <v>113171.33333333331</v>
      </c>
      <c r="G138" s="30">
        <v>14597.833333333336</v>
      </c>
      <c r="H138" s="30">
        <v>0</v>
      </c>
      <c r="I138" s="30">
        <v>70</v>
      </c>
      <c r="J138" s="30">
        <v>134658.13333333336</v>
      </c>
      <c r="K138" s="30">
        <v>29648.566666666666</v>
      </c>
      <c r="L138" s="30">
        <v>-323.93333333333322</v>
      </c>
      <c r="M138" s="30">
        <v>68143.900000000023</v>
      </c>
      <c r="N138" s="38">
        <f t="shared" si="8"/>
        <v>781494.9</v>
      </c>
    </row>
    <row r="139" spans="1:14" ht="15.75" customHeight="1">
      <c r="A139" s="37">
        <v>44561</v>
      </c>
      <c r="B139" s="30">
        <v>222318.09999999995</v>
      </c>
      <c r="C139" s="30">
        <v>134903.4</v>
      </c>
      <c r="D139" s="30">
        <v>0</v>
      </c>
      <c r="E139" s="30">
        <v>61832.299999999988</v>
      </c>
      <c r="F139" s="30">
        <v>113386.9</v>
      </c>
      <c r="G139" s="30">
        <v>19501.5</v>
      </c>
      <c r="H139" s="30">
        <v>0</v>
      </c>
      <c r="I139" s="30">
        <v>0</v>
      </c>
      <c r="J139" s="30">
        <v>138655.6</v>
      </c>
      <c r="K139" s="30">
        <v>29494.5</v>
      </c>
      <c r="L139" s="30">
        <v>-89.899999999999949</v>
      </c>
      <c r="M139" s="30">
        <v>66185.5</v>
      </c>
      <c r="N139" s="38">
        <f t="shared" si="8"/>
        <v>786187.89999999991</v>
      </c>
    </row>
    <row r="140" spans="1:14" ht="15.75" customHeight="1">
      <c r="A140" s="37">
        <v>44562</v>
      </c>
      <c r="B140" s="30">
        <v>223219.46666666665</v>
      </c>
      <c r="C140" s="30">
        <v>136918.56666666662</v>
      </c>
      <c r="D140" s="30">
        <v>0</v>
      </c>
      <c r="E140" s="30">
        <v>65158.53333333334</v>
      </c>
      <c r="F140" s="30">
        <v>120361.83333333333</v>
      </c>
      <c r="G140" s="30">
        <v>19152.3</v>
      </c>
      <c r="H140" s="30">
        <v>0</v>
      </c>
      <c r="I140" s="30">
        <v>0</v>
      </c>
      <c r="J140" s="30">
        <v>142399.23333333331</v>
      </c>
      <c r="K140" s="30">
        <v>25827.999999999993</v>
      </c>
      <c r="L140" s="30">
        <v>-1241.8666666666666</v>
      </c>
      <c r="M140" s="30">
        <v>68548.999999999942</v>
      </c>
      <c r="N140" s="38">
        <f t="shared" si="8"/>
        <v>800345.06666666642</v>
      </c>
    </row>
    <row r="141" spans="1:14" ht="15.75" customHeight="1">
      <c r="A141" s="37">
        <v>44593</v>
      </c>
      <c r="B141" s="30">
        <v>224120.83333333328</v>
      </c>
      <c r="C141" s="30">
        <v>138933.7333333334</v>
      </c>
      <c r="D141" s="30">
        <v>0</v>
      </c>
      <c r="E141" s="30">
        <v>68484.766666666663</v>
      </c>
      <c r="F141" s="30">
        <v>127336.76666666668</v>
      </c>
      <c r="G141" s="30">
        <v>18803.099999999999</v>
      </c>
      <c r="H141" s="30">
        <v>0</v>
      </c>
      <c r="I141" s="30">
        <v>0</v>
      </c>
      <c r="J141" s="30">
        <v>146142.86666666664</v>
      </c>
      <c r="K141" s="30">
        <v>22161.499999999996</v>
      </c>
      <c r="L141" s="30">
        <v>-2393.8333333333321</v>
      </c>
      <c r="M141" s="30">
        <v>70912.500000000102</v>
      </c>
      <c r="N141" s="38">
        <f t="shared" si="8"/>
        <v>814502.2333333334</v>
      </c>
    </row>
    <row r="142" spans="1:14" ht="15.75" customHeight="1">
      <c r="A142" s="37">
        <v>44621</v>
      </c>
      <c r="B142" s="30">
        <v>225022.2</v>
      </c>
      <c r="C142" s="30">
        <v>140948.90000000002</v>
      </c>
      <c r="D142" s="30">
        <v>0</v>
      </c>
      <c r="E142" s="30">
        <v>71811</v>
      </c>
      <c r="F142" s="30">
        <v>134311.70000000001</v>
      </c>
      <c r="G142" s="30">
        <v>18453.900000000001</v>
      </c>
      <c r="H142" s="30">
        <v>0</v>
      </c>
      <c r="I142" s="30">
        <v>0</v>
      </c>
      <c r="J142" s="30">
        <v>149886.50000000003</v>
      </c>
      <c r="K142" s="30">
        <v>18495</v>
      </c>
      <c r="L142" s="30">
        <v>-3545.8</v>
      </c>
      <c r="M142" s="30">
        <v>73275.999999999898</v>
      </c>
      <c r="N142" s="38">
        <f t="shared" si="8"/>
        <v>828659.39999999991</v>
      </c>
    </row>
    <row r="143" spans="1:14" ht="15.75" customHeight="1">
      <c r="A143" s="37">
        <v>44652</v>
      </c>
      <c r="B143" s="30">
        <v>226628.30000000002</v>
      </c>
      <c r="C143" s="30">
        <v>129141.39999999998</v>
      </c>
      <c r="D143" s="30">
        <v>0</v>
      </c>
      <c r="E143" s="30">
        <v>84243.166666666657</v>
      </c>
      <c r="F143" s="30">
        <v>132232.43333333332</v>
      </c>
      <c r="G143" s="30">
        <v>17997.466666666667</v>
      </c>
      <c r="H143" s="30">
        <v>0</v>
      </c>
      <c r="I143" s="30">
        <v>0</v>
      </c>
      <c r="J143" s="30">
        <v>150824.86666666664</v>
      </c>
      <c r="K143" s="30">
        <v>21266.23333333333</v>
      </c>
      <c r="L143" s="30">
        <v>-2616.6999999999989</v>
      </c>
      <c r="M143" s="30">
        <v>73730.366666666654</v>
      </c>
      <c r="N143" s="38">
        <f t="shared" si="8"/>
        <v>833447.53333333333</v>
      </c>
    </row>
    <row r="144" spans="1:14" ht="15.75" customHeight="1">
      <c r="A144" s="37">
        <v>44682</v>
      </c>
      <c r="B144" s="30">
        <v>228234.40000000002</v>
      </c>
      <c r="C144" s="30">
        <v>117333.9</v>
      </c>
      <c r="D144" s="30">
        <v>0</v>
      </c>
      <c r="E144" s="30">
        <v>96675.333333333314</v>
      </c>
      <c r="F144" s="30">
        <v>130153.16666666667</v>
      </c>
      <c r="G144" s="30">
        <v>17541.033333333333</v>
      </c>
      <c r="H144" s="30">
        <v>0</v>
      </c>
      <c r="I144" s="30">
        <v>0</v>
      </c>
      <c r="J144" s="30">
        <v>151763.23333333334</v>
      </c>
      <c r="K144" s="30">
        <v>24037.466666666667</v>
      </c>
      <c r="L144" s="30">
        <v>-1687.6000000000004</v>
      </c>
      <c r="M144" s="30">
        <v>74184.73333333325</v>
      </c>
      <c r="N144" s="38">
        <f t="shared" si="8"/>
        <v>838235.66666666663</v>
      </c>
    </row>
    <row r="145" spans="1:14" ht="15.75" customHeight="1">
      <c r="A145" s="37">
        <v>44713</v>
      </c>
      <c r="B145" s="30">
        <v>229840.49999999997</v>
      </c>
      <c r="C145" s="30">
        <v>105526.39999999997</v>
      </c>
      <c r="D145" s="30">
        <v>0</v>
      </c>
      <c r="E145" s="30">
        <v>109107.49999999997</v>
      </c>
      <c r="F145" s="30">
        <v>128073.90000000001</v>
      </c>
      <c r="G145" s="30">
        <v>17084.599999999995</v>
      </c>
      <c r="H145" s="30">
        <v>0</v>
      </c>
      <c r="I145" s="30">
        <v>0</v>
      </c>
      <c r="J145" s="30">
        <v>152701.6</v>
      </c>
      <c r="K145" s="30">
        <v>26808.699999999997</v>
      </c>
      <c r="L145" s="30">
        <v>-758.50000000000045</v>
      </c>
      <c r="M145" s="30">
        <v>74639.099999999875</v>
      </c>
      <c r="N145" s="38">
        <f t="shared" si="8"/>
        <v>843023.7999999997</v>
      </c>
    </row>
    <row r="146" spans="1:14" ht="15.75" customHeight="1">
      <c r="A146" s="37">
        <v>44743</v>
      </c>
      <c r="B146" s="30">
        <v>233299.13333333327</v>
      </c>
      <c r="C146" s="30">
        <v>109428.93333333333</v>
      </c>
      <c r="D146" s="30">
        <v>0</v>
      </c>
      <c r="E146" s="30">
        <v>105444.69999999998</v>
      </c>
      <c r="F146" s="30">
        <v>127175.43333333332</v>
      </c>
      <c r="G146" s="30">
        <v>17072.633333333335</v>
      </c>
      <c r="H146" s="30">
        <v>0</v>
      </c>
      <c r="I146" s="30">
        <v>0</v>
      </c>
      <c r="J146" s="30">
        <v>154340.90000000002</v>
      </c>
      <c r="K146" s="30">
        <v>29579.566666666673</v>
      </c>
      <c r="L146" s="30">
        <v>-1212.6333333333334</v>
      </c>
      <c r="M146" s="30">
        <v>87632.43333333332</v>
      </c>
      <c r="N146" s="38">
        <f t="shared" si="8"/>
        <v>862761.1</v>
      </c>
    </row>
    <row r="147" spans="1:14" ht="15.75" customHeight="1">
      <c r="A147" s="37">
        <v>44774</v>
      </c>
      <c r="B147" s="30">
        <v>236757.7666666666</v>
      </c>
      <c r="C147" s="30">
        <v>113331.46666666673</v>
      </c>
      <c r="D147" s="30">
        <v>0</v>
      </c>
      <c r="E147" s="30">
        <v>101781.9</v>
      </c>
      <c r="F147" s="30">
        <v>126276.96666666666</v>
      </c>
      <c r="G147" s="30">
        <v>17060.666666666664</v>
      </c>
      <c r="H147" s="30">
        <v>0</v>
      </c>
      <c r="I147" s="30">
        <v>0</v>
      </c>
      <c r="J147" s="30">
        <v>155980.19999999998</v>
      </c>
      <c r="K147" s="30">
        <v>32350.433333333342</v>
      </c>
      <c r="L147" s="30">
        <v>-1666.7666666666667</v>
      </c>
      <c r="M147" s="30">
        <v>100625.76666666666</v>
      </c>
      <c r="N147" s="38">
        <f t="shared" si="8"/>
        <v>882498.39999999991</v>
      </c>
    </row>
    <row r="148" spans="1:14" ht="15.75" customHeight="1">
      <c r="A148" s="37">
        <v>44805</v>
      </c>
      <c r="B148" s="30">
        <v>240216.39999999988</v>
      </c>
      <c r="C148" s="30">
        <v>117234.00000000001</v>
      </c>
      <c r="D148" s="30">
        <v>0</v>
      </c>
      <c r="E148" s="30">
        <v>98119.099999999991</v>
      </c>
      <c r="F148" s="30">
        <v>125378.5</v>
      </c>
      <c r="G148" s="30">
        <v>17048.7</v>
      </c>
      <c r="H148" s="30">
        <v>0</v>
      </c>
      <c r="I148" s="30">
        <v>0</v>
      </c>
      <c r="J148" s="30">
        <v>157619.5</v>
      </c>
      <c r="K148" s="30">
        <v>35121.299999999996</v>
      </c>
      <c r="L148" s="30">
        <v>-2120.9</v>
      </c>
      <c r="M148" s="30">
        <v>113619.1</v>
      </c>
      <c r="N148" s="38">
        <f t="shared" si="8"/>
        <v>902235.69999999984</v>
      </c>
    </row>
    <row r="149" spans="1:14" ht="15.75" customHeight="1">
      <c r="A149" s="37">
        <v>44835</v>
      </c>
      <c r="B149" s="30">
        <v>271925.16666666669</v>
      </c>
      <c r="C149" s="30">
        <v>130923.93333333333</v>
      </c>
      <c r="D149" s="30">
        <v>0</v>
      </c>
      <c r="E149" s="30">
        <v>71729.333333333328</v>
      </c>
      <c r="F149" s="30">
        <v>151362.33333333326</v>
      </c>
      <c r="G149" s="30">
        <v>10491.533333333335</v>
      </c>
      <c r="H149" s="30">
        <v>0</v>
      </c>
      <c r="I149" s="30">
        <v>119.3</v>
      </c>
      <c r="J149" s="30">
        <v>159511.66666666663</v>
      </c>
      <c r="K149" s="30">
        <v>35663.266666666677</v>
      </c>
      <c r="L149" s="30">
        <v>57.266666666666666</v>
      </c>
      <c r="M149" s="30">
        <v>104512.53333333331</v>
      </c>
      <c r="N149" s="38">
        <f t="shared" si="8"/>
        <v>936296.33333333337</v>
      </c>
    </row>
    <row r="150" spans="1:14" ht="15.75" customHeight="1">
      <c r="A150" s="37">
        <v>44866</v>
      </c>
      <c r="B150" s="30">
        <v>303633.93333333323</v>
      </c>
      <c r="C150" s="30">
        <v>144613.86666666664</v>
      </c>
      <c r="D150" s="30">
        <v>0</v>
      </c>
      <c r="E150" s="30">
        <v>45339.566666666666</v>
      </c>
      <c r="F150" s="30">
        <v>174570.66666666672</v>
      </c>
      <c r="G150" s="30">
        <v>6709.8666666666677</v>
      </c>
      <c r="H150" s="30">
        <v>0</v>
      </c>
      <c r="I150" s="30">
        <v>238.6</v>
      </c>
      <c r="J150" s="30">
        <v>161403.83333333334</v>
      </c>
      <c r="K150" s="30">
        <v>36205.233333333344</v>
      </c>
      <c r="L150" s="30">
        <v>67.533333333333331</v>
      </c>
      <c r="M150" s="30">
        <v>97573.866666666712</v>
      </c>
      <c r="N150" s="38">
        <f t="shared" si="8"/>
        <v>970356.96666666667</v>
      </c>
    </row>
    <row r="151" spans="1:14" ht="15.75" customHeight="1">
      <c r="A151" s="37">
        <v>44896</v>
      </c>
      <c r="B151" s="30">
        <v>335342.70000000007</v>
      </c>
      <c r="C151" s="30">
        <v>158303.80000000002</v>
      </c>
      <c r="D151" s="30">
        <v>0</v>
      </c>
      <c r="E151" s="30">
        <v>18949.8</v>
      </c>
      <c r="F151" s="30">
        <v>197779</v>
      </c>
      <c r="G151" s="30">
        <v>2928.2000000000003</v>
      </c>
      <c r="H151" s="30">
        <v>0</v>
      </c>
      <c r="I151" s="30">
        <v>357.9</v>
      </c>
      <c r="J151" s="30">
        <v>163296.00000000003</v>
      </c>
      <c r="K151" s="30">
        <v>36747.200000000012</v>
      </c>
      <c r="L151" s="30">
        <v>77.8</v>
      </c>
      <c r="M151" s="30">
        <v>90635.200000000026</v>
      </c>
      <c r="N151" s="38">
        <f t="shared" si="8"/>
        <v>1004417.6000000002</v>
      </c>
    </row>
    <row r="152" spans="1:14" ht="15.75" customHeight="1">
      <c r="A152" s="37">
        <v>44927</v>
      </c>
      <c r="B152" s="30">
        <v>297785.50000000006</v>
      </c>
      <c r="C152" s="30">
        <v>146536.60000000006</v>
      </c>
      <c r="D152" s="30">
        <v>0</v>
      </c>
      <c r="E152" s="30">
        <v>74322.266666666677</v>
      </c>
      <c r="F152" s="30">
        <v>196234.23333333337</v>
      </c>
      <c r="G152" s="30">
        <v>3307.3666666666672</v>
      </c>
      <c r="H152" s="30">
        <v>0</v>
      </c>
      <c r="I152" s="30">
        <v>246.1333333333333</v>
      </c>
      <c r="J152" s="30">
        <v>167391.03333333333</v>
      </c>
      <c r="K152" s="30">
        <v>33822.166666666679</v>
      </c>
      <c r="L152" s="30">
        <v>77.833333333333329</v>
      </c>
      <c r="M152" s="30">
        <v>91600.400000000009</v>
      </c>
      <c r="N152" s="38">
        <f t="shared" ref="N152:N157" si="9">SUM(B152:M152)</f>
        <v>1011323.5333333334</v>
      </c>
    </row>
    <row r="153" spans="1:14" ht="15.75" customHeight="1">
      <c r="A153" s="37">
        <v>44958</v>
      </c>
      <c r="B153" s="30">
        <v>260228.2999999999</v>
      </c>
      <c r="C153" s="30">
        <v>134769.4</v>
      </c>
      <c r="D153" s="30">
        <v>0</v>
      </c>
      <c r="E153" s="30">
        <v>129623.03333333333</v>
      </c>
      <c r="F153" s="30">
        <v>194689.46666666667</v>
      </c>
      <c r="G153" s="30">
        <v>3686.5333333333333</v>
      </c>
      <c r="H153" s="30">
        <v>0</v>
      </c>
      <c r="I153" s="30">
        <v>123.06666666666665</v>
      </c>
      <c r="J153" s="30">
        <v>171486.06666666665</v>
      </c>
      <c r="K153" s="30">
        <v>30897.133333333339</v>
      </c>
      <c r="L153" s="30">
        <v>77.86666666666666</v>
      </c>
      <c r="M153" s="30">
        <v>92648.599999999977</v>
      </c>
      <c r="N153" s="38">
        <f t="shared" si="9"/>
        <v>1018229.4666666664</v>
      </c>
    </row>
    <row r="154" spans="1:14" ht="15.75" customHeight="1">
      <c r="A154" s="37">
        <v>44986</v>
      </c>
      <c r="B154" s="30">
        <v>222671.10000000009</v>
      </c>
      <c r="C154" s="30">
        <v>123002.20000000003</v>
      </c>
      <c r="D154" s="30">
        <v>0</v>
      </c>
      <c r="E154" s="30">
        <v>184923.8</v>
      </c>
      <c r="F154" s="30">
        <v>193144.70000000004</v>
      </c>
      <c r="G154" s="30">
        <v>4065.7</v>
      </c>
      <c r="H154" s="30">
        <v>0</v>
      </c>
      <c r="I154" s="30">
        <v>0</v>
      </c>
      <c r="J154" s="30">
        <v>175581.10000000003</v>
      </c>
      <c r="K154" s="30">
        <v>27972.099999999995</v>
      </c>
      <c r="L154" s="30">
        <v>77.900000000000006</v>
      </c>
      <c r="M154" s="30">
        <v>93696.799999999945</v>
      </c>
      <c r="N154" s="38">
        <f t="shared" si="9"/>
        <v>1025135.4</v>
      </c>
    </row>
    <row r="155" spans="1:14" ht="15.75" customHeight="1">
      <c r="A155" s="37">
        <v>45017</v>
      </c>
      <c r="B155" s="30">
        <v>287939.66666666663</v>
      </c>
      <c r="C155" s="30">
        <v>129489.6333333333</v>
      </c>
      <c r="D155" s="30">
        <v>1.7</v>
      </c>
      <c r="E155" s="30">
        <v>141493.5</v>
      </c>
      <c r="F155" s="30">
        <v>195006.36666666664</v>
      </c>
      <c r="G155" s="30">
        <v>3450.0000000000005</v>
      </c>
      <c r="H155" s="30">
        <v>0</v>
      </c>
      <c r="I155" s="30">
        <v>114.7</v>
      </c>
      <c r="J155" s="30">
        <v>176531.5</v>
      </c>
      <c r="K155" s="30">
        <v>28253.966666666664</v>
      </c>
      <c r="L155" s="30">
        <v>82.466666666666654</v>
      </c>
      <c r="M155" s="30">
        <v>93741.566666666797</v>
      </c>
      <c r="N155" s="38">
        <f t="shared" si="9"/>
        <v>1056105.0666666669</v>
      </c>
    </row>
    <row r="156" spans="1:14" ht="15.75" customHeight="1">
      <c r="A156" s="37">
        <v>45047</v>
      </c>
      <c r="B156" s="30">
        <v>353208.2333333334</v>
      </c>
      <c r="C156" s="30">
        <v>135977.06666666668</v>
      </c>
      <c r="D156" s="30">
        <v>3.4</v>
      </c>
      <c r="E156" s="30">
        <v>98063.199999999983</v>
      </c>
      <c r="F156" s="30">
        <v>196868.03333333338</v>
      </c>
      <c r="G156" s="30">
        <v>2834.3000000000006</v>
      </c>
      <c r="H156" s="30">
        <v>0</v>
      </c>
      <c r="I156" s="30">
        <v>229.4</v>
      </c>
      <c r="J156" s="30">
        <v>177481.9</v>
      </c>
      <c r="K156" s="30">
        <v>28535.833333333336</v>
      </c>
      <c r="L156" s="30">
        <v>87.033333333333331</v>
      </c>
      <c r="M156" s="30">
        <v>93786.333333333299</v>
      </c>
      <c r="N156" s="38">
        <f t="shared" si="9"/>
        <v>1087074.7333333334</v>
      </c>
    </row>
    <row r="157" spans="1:14" ht="15.75" customHeight="1">
      <c r="A157" s="37">
        <v>45078</v>
      </c>
      <c r="B157" s="30">
        <v>418481.9</v>
      </c>
      <c r="C157" s="30">
        <v>175164.59999999998</v>
      </c>
      <c r="D157" s="30">
        <v>0</v>
      </c>
      <c r="E157" s="30">
        <v>21932.800000000003</v>
      </c>
      <c r="F157" s="30">
        <v>198729.7</v>
      </c>
      <c r="G157" s="30">
        <v>2218.6</v>
      </c>
      <c r="H157" s="30">
        <v>0</v>
      </c>
      <c r="I157" s="30">
        <v>344.1</v>
      </c>
      <c r="J157" s="30">
        <v>178444.90000000002</v>
      </c>
      <c r="K157" s="30">
        <v>28817.700000000004</v>
      </c>
      <c r="L157" s="30">
        <v>91.6</v>
      </c>
      <c r="M157" s="30">
        <v>93818.500000000146</v>
      </c>
      <c r="N157" s="38">
        <f t="shared" si="9"/>
        <v>1118044.4000000001</v>
      </c>
    </row>
    <row r="158" spans="1:14" ht="15.75" customHeight="1">
      <c r="A158" s="37">
        <v>45108</v>
      </c>
      <c r="B158" s="30">
        <v>382163.00000000006</v>
      </c>
      <c r="C158" s="30">
        <v>178378.46666666656</v>
      </c>
      <c r="D158" s="30">
        <v>0</v>
      </c>
      <c r="E158" s="30">
        <v>45473.4</v>
      </c>
      <c r="F158" s="30">
        <v>195510.23333333334</v>
      </c>
      <c r="G158" s="30">
        <v>3394.4333333333334</v>
      </c>
      <c r="H158" s="30">
        <v>0.83333333333333337</v>
      </c>
      <c r="I158" s="30">
        <v>355.66666666666669</v>
      </c>
      <c r="J158" s="30">
        <v>179875.13333333336</v>
      </c>
      <c r="K158" s="30">
        <v>30315.166666666668</v>
      </c>
      <c r="L158" s="30">
        <v>90.899999999999991</v>
      </c>
      <c r="M158" s="30">
        <v>107216.96666666666</v>
      </c>
      <c r="N158" s="38">
        <f t="shared" ref="N158:N163" si="10">SUM(B158:M158)</f>
        <v>1122774.1999999997</v>
      </c>
    </row>
    <row r="159" spans="1:14" ht="15.75" customHeight="1">
      <c r="A159" s="37" t="s">
        <v>45</v>
      </c>
      <c r="B159" s="30">
        <v>345844.0999999998</v>
      </c>
      <c r="C159" s="30">
        <v>181592.33333333331</v>
      </c>
      <c r="D159" s="30">
        <v>0</v>
      </c>
      <c r="E159" s="30">
        <v>69014</v>
      </c>
      <c r="F159" s="30">
        <v>192290.76666666666</v>
      </c>
      <c r="G159" s="30">
        <v>4570.2666666666664</v>
      </c>
      <c r="H159" s="30">
        <v>1.6666666666666667</v>
      </c>
      <c r="I159" s="30">
        <v>367.23333333333335</v>
      </c>
      <c r="J159" s="30">
        <v>181305.3666666667</v>
      </c>
      <c r="K159" s="30">
        <v>31812.633333333324</v>
      </c>
      <c r="L159" s="30">
        <v>90.2</v>
      </c>
      <c r="M159" s="30">
        <v>120615.43333333328</v>
      </c>
      <c r="N159" s="38">
        <f t="shared" si="10"/>
        <v>1127503.9999999995</v>
      </c>
    </row>
    <row r="160" spans="1:14" ht="15.75" customHeight="1">
      <c r="A160" s="37">
        <v>45170</v>
      </c>
      <c r="B160" s="30">
        <v>309525.19999999984</v>
      </c>
      <c r="C160" s="30">
        <v>184806.19999999995</v>
      </c>
      <c r="D160" s="30">
        <v>0</v>
      </c>
      <c r="E160" s="30">
        <v>92554.6</v>
      </c>
      <c r="F160" s="30">
        <v>189071.30000000002</v>
      </c>
      <c r="G160" s="30">
        <v>5746.1</v>
      </c>
      <c r="H160" s="30">
        <v>2.5</v>
      </c>
      <c r="I160" s="30">
        <v>378.8</v>
      </c>
      <c r="J160" s="30">
        <v>182735.6</v>
      </c>
      <c r="K160" s="30">
        <v>33310.099999999991</v>
      </c>
      <c r="L160" s="30">
        <v>89.5</v>
      </c>
      <c r="M160" s="30">
        <v>134013.89999999979</v>
      </c>
      <c r="N160" s="38">
        <f t="shared" si="10"/>
        <v>1132233.7999999996</v>
      </c>
    </row>
    <row r="161" spans="1:14" ht="15.75" customHeight="1">
      <c r="A161" s="37">
        <v>45200</v>
      </c>
      <c r="B161" s="30">
        <v>336770.13333333324</v>
      </c>
      <c r="C161" s="30">
        <v>201200.36666666676</v>
      </c>
      <c r="D161" s="30">
        <v>0</v>
      </c>
      <c r="E161" s="30">
        <v>73828.566666666666</v>
      </c>
      <c r="F161" s="30">
        <v>190615.16666666666</v>
      </c>
      <c r="G161" s="30">
        <v>7519.2333333333327</v>
      </c>
      <c r="H161" s="30">
        <v>41.5</v>
      </c>
      <c r="I161" s="30">
        <v>255.83333333333337</v>
      </c>
      <c r="J161" s="30">
        <v>185119.13333333333</v>
      </c>
      <c r="K161" s="30">
        <v>30135.766666666656</v>
      </c>
      <c r="L161" s="30">
        <v>88.766666666666666</v>
      </c>
      <c r="M161" s="30">
        <v>130746.43333333332</v>
      </c>
      <c r="N161" s="38">
        <f t="shared" si="10"/>
        <v>1156320.8999999999</v>
      </c>
    </row>
    <row r="162" spans="1:14" ht="15.75" customHeight="1">
      <c r="A162" s="37">
        <v>45231</v>
      </c>
      <c r="B162" s="30">
        <v>364015.06666666671</v>
      </c>
      <c r="C162" s="30">
        <v>217594.53333333335</v>
      </c>
      <c r="D162" s="30">
        <v>0</v>
      </c>
      <c r="E162" s="30">
        <v>55102.533333333333</v>
      </c>
      <c r="F162" s="30">
        <v>192159.03333333335</v>
      </c>
      <c r="G162" s="30">
        <v>9292.366666666665</v>
      </c>
      <c r="H162" s="30">
        <v>80.5</v>
      </c>
      <c r="I162" s="30">
        <v>132.86666666666667</v>
      </c>
      <c r="J162" s="30">
        <v>187502.66666666672</v>
      </c>
      <c r="K162" s="30">
        <v>26961.433333333334</v>
      </c>
      <c r="L162" s="30">
        <v>88.033333333333331</v>
      </c>
      <c r="M162" s="30">
        <v>127478.96666666694</v>
      </c>
      <c r="N162" s="38">
        <f t="shared" si="10"/>
        <v>1180408.0000000007</v>
      </c>
    </row>
    <row r="163" spans="1:14" ht="15.75" customHeight="1">
      <c r="A163" s="37">
        <v>45261</v>
      </c>
      <c r="B163" s="30">
        <v>391260.00000000017</v>
      </c>
      <c r="C163" s="30">
        <v>233988.70000000007</v>
      </c>
      <c r="D163" s="30">
        <v>0</v>
      </c>
      <c r="E163" s="30">
        <v>36376.5</v>
      </c>
      <c r="F163" s="30">
        <v>193702.90000000002</v>
      </c>
      <c r="G163" s="30">
        <v>11065.5</v>
      </c>
      <c r="H163" s="30">
        <v>119.5</v>
      </c>
      <c r="I163" s="30">
        <v>9.9</v>
      </c>
      <c r="J163" s="30">
        <v>189886.19999999998</v>
      </c>
      <c r="K163" s="30">
        <v>23787.1</v>
      </c>
      <c r="L163" s="30">
        <v>87.3</v>
      </c>
      <c r="M163" s="30">
        <v>124211.49999999975</v>
      </c>
      <c r="N163" s="38">
        <f t="shared" si="10"/>
        <v>1204495.1000000001</v>
      </c>
    </row>
    <row r="164" spans="1:14" ht="15.75" customHeight="1">
      <c r="A164" s="37">
        <v>45292</v>
      </c>
      <c r="B164" s="30">
        <v>403524.46666666685</v>
      </c>
      <c r="C164" s="30">
        <v>224553.7666666666</v>
      </c>
      <c r="D164" s="30">
        <v>0</v>
      </c>
      <c r="E164" s="30">
        <v>37779.433333333327</v>
      </c>
      <c r="F164" s="30">
        <v>190073.36666666661</v>
      </c>
      <c r="G164" s="30">
        <v>14140.766666666668</v>
      </c>
      <c r="H164" s="30">
        <v>112.46666666666667</v>
      </c>
      <c r="I164" s="30">
        <v>9.1666666666666661</v>
      </c>
      <c r="J164" s="30">
        <v>194310.53333333333</v>
      </c>
      <c r="K164" s="30">
        <v>20925.2</v>
      </c>
      <c r="L164" s="30">
        <v>112.93333333333332</v>
      </c>
      <c r="M164" s="30">
        <v>133526.06666666674</v>
      </c>
      <c r="N164" s="38">
        <f t="shared" ref="N164:N175" si="11">SUM(B164:M164)</f>
        <v>1219068.1666666667</v>
      </c>
    </row>
    <row r="165" spans="1:14" ht="15.75" customHeight="1">
      <c r="A165" s="37">
        <v>45323</v>
      </c>
      <c r="B165" s="30">
        <v>415788.93333333335</v>
      </c>
      <c r="C165" s="30">
        <v>215118.8333333334</v>
      </c>
      <c r="D165" s="30">
        <v>0</v>
      </c>
      <c r="E165" s="30">
        <v>39182.366666666661</v>
      </c>
      <c r="F165" s="30">
        <v>186443.83333333334</v>
      </c>
      <c r="G165" s="30">
        <v>17216.033333333333</v>
      </c>
      <c r="H165" s="30">
        <v>105.43333333333334</v>
      </c>
      <c r="I165" s="30">
        <v>8.4333333333333336</v>
      </c>
      <c r="J165" s="30">
        <v>198734.86666666667</v>
      </c>
      <c r="K165" s="30">
        <v>18063.299999999996</v>
      </c>
      <c r="L165" s="30">
        <v>138.56666666666666</v>
      </c>
      <c r="M165" s="30">
        <v>142840.63333333324</v>
      </c>
      <c r="N165" s="38">
        <f t="shared" si="11"/>
        <v>1233641.2333333334</v>
      </c>
    </row>
    <row r="166" spans="1:14" ht="15.75" customHeight="1">
      <c r="A166" s="37">
        <v>45352</v>
      </c>
      <c r="B166" s="30">
        <v>428053.39999999997</v>
      </c>
      <c r="C166" s="30">
        <v>205683.89999999997</v>
      </c>
      <c r="D166" s="30">
        <v>0</v>
      </c>
      <c r="E166" s="30">
        <v>40585.300000000003</v>
      </c>
      <c r="F166" s="30">
        <v>182814.29999999996</v>
      </c>
      <c r="G166" s="30">
        <v>20291.300000000003</v>
      </c>
      <c r="H166" s="30">
        <v>98.4</v>
      </c>
      <c r="I166" s="30">
        <v>7.6999999999999993</v>
      </c>
      <c r="J166" s="30">
        <v>203159.20000000007</v>
      </c>
      <c r="K166" s="30">
        <v>15201.399999999998</v>
      </c>
      <c r="L166" s="30">
        <v>164.20000000000002</v>
      </c>
      <c r="M166" s="30">
        <v>152155.20000000016</v>
      </c>
      <c r="N166" s="38">
        <f t="shared" si="11"/>
        <v>1248214.3</v>
      </c>
    </row>
    <row r="167" spans="1:14" ht="15.75" customHeight="1">
      <c r="A167" s="37">
        <v>45383</v>
      </c>
      <c r="B167" s="30">
        <v>446616.36666666664</v>
      </c>
      <c r="C167" s="30">
        <v>210658.70000000013</v>
      </c>
      <c r="D167" s="30">
        <v>0</v>
      </c>
      <c r="E167" s="30">
        <v>41772.600000000006</v>
      </c>
      <c r="F167" s="30">
        <v>182956.69999999995</v>
      </c>
      <c r="G167" s="30">
        <v>20245.533333333329</v>
      </c>
      <c r="H167" s="30">
        <v>84.066666666666663</v>
      </c>
      <c r="I167" s="30">
        <v>11.533333333333333</v>
      </c>
      <c r="J167" s="30">
        <v>204489.33333333331</v>
      </c>
      <c r="K167" s="30">
        <v>17480.166666666668</v>
      </c>
      <c r="L167" s="30">
        <v>138.23333333333332</v>
      </c>
      <c r="M167" s="30">
        <v>150335.63333333327</v>
      </c>
      <c r="N167" s="38">
        <f t="shared" si="11"/>
        <v>1274788.8666666667</v>
      </c>
    </row>
    <row r="168" spans="1:14" ht="15.75" customHeight="1">
      <c r="A168" s="37">
        <v>45413</v>
      </c>
      <c r="B168" s="30">
        <v>465179.3333333332</v>
      </c>
      <c r="C168" s="30">
        <v>215633.49999999991</v>
      </c>
      <c r="D168" s="30">
        <v>0</v>
      </c>
      <c r="E168" s="30">
        <v>42959.899999999987</v>
      </c>
      <c r="F168" s="30">
        <v>183099.1</v>
      </c>
      <c r="G168" s="30">
        <v>20199.766666666666</v>
      </c>
      <c r="H168" s="30">
        <v>69.733333333333334</v>
      </c>
      <c r="I168" s="30">
        <v>15.366666666666667</v>
      </c>
      <c r="J168" s="30">
        <v>205819.46666666662</v>
      </c>
      <c r="K168" s="30">
        <v>19758.933333333331</v>
      </c>
      <c r="L168" s="30">
        <v>112.26666666666667</v>
      </c>
      <c r="M168" s="30">
        <v>148516.06666666651</v>
      </c>
      <c r="N168" s="38">
        <f t="shared" si="11"/>
        <v>1301363.4333333329</v>
      </c>
    </row>
    <row r="169" spans="1:14" ht="15.75" customHeight="1">
      <c r="A169" s="37">
        <v>45444</v>
      </c>
      <c r="B169" s="30">
        <v>483742.30000000005</v>
      </c>
      <c r="C169" s="30">
        <v>220608.3000000001</v>
      </c>
      <c r="D169" s="30">
        <v>0</v>
      </c>
      <c r="E169" s="30">
        <v>44147.200000000012</v>
      </c>
      <c r="F169" s="30">
        <v>183241.50000000003</v>
      </c>
      <c r="G169" s="30">
        <v>20154</v>
      </c>
      <c r="H169" s="30">
        <v>55.4</v>
      </c>
      <c r="I169" s="30">
        <v>19.2</v>
      </c>
      <c r="J169" s="30">
        <v>207149.60000000009</v>
      </c>
      <c r="K169" s="30">
        <v>22037.69999999999</v>
      </c>
      <c r="L169" s="30">
        <v>86.300000000000011</v>
      </c>
      <c r="M169" s="30">
        <v>146696.50000000009</v>
      </c>
      <c r="N169" s="38">
        <f t="shared" si="11"/>
        <v>1327938</v>
      </c>
    </row>
    <row r="170" spans="1:14" ht="15.75" customHeight="1">
      <c r="A170" s="37">
        <v>45474</v>
      </c>
      <c r="B170" s="30">
        <v>512692.43333333323</v>
      </c>
      <c r="C170" s="30">
        <v>223524.90000000002</v>
      </c>
      <c r="D170" s="30">
        <v>0</v>
      </c>
      <c r="E170" s="30">
        <v>44720.366666666669</v>
      </c>
      <c r="F170" s="30">
        <v>182057.83333333334</v>
      </c>
      <c r="G170" s="30">
        <v>19956.533333333336</v>
      </c>
      <c r="H170" s="30">
        <v>48.1</v>
      </c>
      <c r="I170" s="30">
        <v>12.8</v>
      </c>
      <c r="J170" s="30">
        <v>208005.76666666672</v>
      </c>
      <c r="K170" s="30">
        <v>24312.299999999988</v>
      </c>
      <c r="L170" s="30">
        <v>95.033333333333346</v>
      </c>
      <c r="M170" s="30">
        <v>156901.03333333321</v>
      </c>
      <c r="N170" s="38">
        <f t="shared" si="11"/>
        <v>1372327.1</v>
      </c>
    </row>
    <row r="171" spans="1:14" ht="15.75" customHeight="1">
      <c r="A171" s="37" t="s">
        <v>46</v>
      </c>
      <c r="B171" s="30">
        <v>541642.56666666653</v>
      </c>
      <c r="C171" s="30">
        <v>226441.50000000006</v>
      </c>
      <c r="D171" s="30">
        <v>0</v>
      </c>
      <c r="E171" s="30">
        <v>45293.533333333347</v>
      </c>
      <c r="F171" s="30">
        <v>180874.16666666669</v>
      </c>
      <c r="G171" s="30">
        <v>19759.066666666666</v>
      </c>
      <c r="H171" s="30">
        <v>40.799999999999997</v>
      </c>
      <c r="I171" s="30">
        <v>6.4</v>
      </c>
      <c r="J171" s="30">
        <v>208861.93333333347</v>
      </c>
      <c r="K171" s="30">
        <v>26586.899999999987</v>
      </c>
      <c r="L171" s="30">
        <v>103.76666666666665</v>
      </c>
      <c r="M171" s="30">
        <v>167105.56666666674</v>
      </c>
      <c r="N171" s="38">
        <f t="shared" si="11"/>
        <v>1416716.2</v>
      </c>
    </row>
    <row r="172" spans="1:14" ht="15.75" customHeight="1">
      <c r="A172" s="37">
        <v>45536</v>
      </c>
      <c r="B172" s="30">
        <v>570592.69999999972</v>
      </c>
      <c r="C172" s="30">
        <v>229358.1</v>
      </c>
      <c r="D172" s="30">
        <v>0</v>
      </c>
      <c r="E172" s="30">
        <v>45866.700000000004</v>
      </c>
      <c r="F172" s="30">
        <v>179690.50000000003</v>
      </c>
      <c r="G172" s="30">
        <v>19561.600000000002</v>
      </c>
      <c r="H172" s="30">
        <v>33.5</v>
      </c>
      <c r="I172" s="30">
        <v>0</v>
      </c>
      <c r="J172" s="30">
        <v>209718.10000000003</v>
      </c>
      <c r="K172" s="30">
        <v>28861.499999999985</v>
      </c>
      <c r="L172" s="30">
        <v>112.5</v>
      </c>
      <c r="M172" s="30">
        <v>177310.10000000015</v>
      </c>
      <c r="N172" s="38">
        <f t="shared" si="11"/>
        <v>1461105.2999999998</v>
      </c>
    </row>
    <row r="173" spans="1:14" ht="15.75" customHeight="1">
      <c r="A173" s="37">
        <v>45566</v>
      </c>
      <c r="B173" s="30">
        <v>602089.53333333333</v>
      </c>
      <c r="C173" s="30">
        <v>235624.10000000003</v>
      </c>
      <c r="D173" s="30">
        <v>0</v>
      </c>
      <c r="E173" s="30">
        <v>46079.966666666674</v>
      </c>
      <c r="F173" s="30">
        <v>179159.60000000003</v>
      </c>
      <c r="G173" s="30">
        <v>23542.533333333336</v>
      </c>
      <c r="H173" s="30">
        <v>322.33333333333331</v>
      </c>
      <c r="I173" s="30">
        <v>0</v>
      </c>
      <c r="J173" s="30">
        <v>213055.83333333331</v>
      </c>
      <c r="K173" s="30">
        <v>30677.833333333328</v>
      </c>
      <c r="L173" s="30">
        <v>98.166666666666657</v>
      </c>
      <c r="M173" s="30">
        <v>179678.76666666658</v>
      </c>
      <c r="N173" s="38">
        <f t="shared" si="11"/>
        <v>1510328.6666666665</v>
      </c>
    </row>
    <row r="174" spans="1:14" ht="15.75" customHeight="1">
      <c r="A174" s="37">
        <v>45597</v>
      </c>
      <c r="B174" s="30">
        <v>633586.36666666646</v>
      </c>
      <c r="C174" s="30">
        <v>241890.09999999998</v>
      </c>
      <c r="D174" s="30">
        <v>0</v>
      </c>
      <c r="E174" s="30">
        <v>46293.233333333315</v>
      </c>
      <c r="F174" s="30">
        <v>178628.7</v>
      </c>
      <c r="G174" s="30">
        <v>27523.466666666671</v>
      </c>
      <c r="H174" s="30">
        <v>611.16666666666663</v>
      </c>
      <c r="I174" s="30">
        <v>0</v>
      </c>
      <c r="J174" s="30">
        <v>216393.56666666665</v>
      </c>
      <c r="K174" s="30">
        <v>32494.16666666665</v>
      </c>
      <c r="L174" s="30">
        <v>83.833333333333343</v>
      </c>
      <c r="M174" s="30">
        <v>182047.433333333</v>
      </c>
      <c r="N174" s="38">
        <f t="shared" si="11"/>
        <v>1559552.0333333327</v>
      </c>
    </row>
    <row r="175" spans="1:14" ht="15.75" customHeight="1">
      <c r="A175" s="37">
        <v>45627</v>
      </c>
      <c r="B175" s="30">
        <v>665083.19999999972</v>
      </c>
      <c r="C175" s="30">
        <v>248156.10000000006</v>
      </c>
      <c r="D175" s="30">
        <v>0</v>
      </c>
      <c r="E175" s="30">
        <v>46506.499999999993</v>
      </c>
      <c r="F175" s="30">
        <v>178097.8</v>
      </c>
      <c r="G175" s="30">
        <v>31504.399999999994</v>
      </c>
      <c r="H175" s="30">
        <v>900</v>
      </c>
      <c r="I175" s="30">
        <v>0</v>
      </c>
      <c r="J175" s="30">
        <v>219731.30000000005</v>
      </c>
      <c r="K175" s="30">
        <v>34310.499999999985</v>
      </c>
      <c r="L175" s="30">
        <v>69.5</v>
      </c>
      <c r="M175" s="30">
        <v>184416.10000000009</v>
      </c>
      <c r="N175" s="38">
        <f t="shared" si="11"/>
        <v>1608775.4</v>
      </c>
    </row>
    <row r="176" spans="1:14" ht="15.75" customHeight="1">
      <c r="A176" s="37">
        <v>45658</v>
      </c>
      <c r="B176" s="30">
        <v>686160.26666666707</v>
      </c>
      <c r="C176" s="30">
        <v>252756.4</v>
      </c>
      <c r="D176" s="30">
        <v>0</v>
      </c>
      <c r="E176" s="30">
        <v>52497.066666666666</v>
      </c>
      <c r="F176" s="30">
        <v>183625.5333333333</v>
      </c>
      <c r="G176" s="30">
        <v>25640.999999999996</v>
      </c>
      <c r="H176" s="30">
        <v>900</v>
      </c>
      <c r="I176" s="30">
        <v>0</v>
      </c>
      <c r="J176" s="30">
        <v>229666.46666666673</v>
      </c>
      <c r="K176" s="30">
        <v>24284.033333333322</v>
      </c>
      <c r="L176" s="30">
        <v>157.4</v>
      </c>
      <c r="M176" s="30">
        <v>193215.7999999999</v>
      </c>
      <c r="N176" s="38">
        <v>1648903.9666666668</v>
      </c>
    </row>
    <row r="177" spans="1:14" ht="15.75" customHeight="1">
      <c r="A177" s="37">
        <v>45689</v>
      </c>
      <c r="B177" s="30">
        <v>709038.83333333337</v>
      </c>
      <c r="C177" s="30">
        <v>257363.00000000003</v>
      </c>
      <c r="D177" s="30">
        <v>0</v>
      </c>
      <c r="E177" s="30">
        <v>58487.633333333324</v>
      </c>
      <c r="F177" s="30">
        <v>189153.26666666666</v>
      </c>
      <c r="G177" s="30">
        <v>19777.599999999995</v>
      </c>
      <c r="H177" s="30">
        <v>900</v>
      </c>
      <c r="I177" s="30">
        <v>0</v>
      </c>
      <c r="J177" s="30">
        <v>240677.93333333332</v>
      </c>
      <c r="K177" s="30">
        <v>14290.46666666666</v>
      </c>
      <c r="L177" s="30">
        <v>245.30000000000004</v>
      </c>
      <c r="M177" s="30">
        <v>202462.5999999998</v>
      </c>
      <c r="N177" s="38">
        <v>1692396.6333333333</v>
      </c>
    </row>
    <row r="178" spans="1:14" ht="15.75" customHeight="1">
      <c r="A178" s="37">
        <v>45717</v>
      </c>
      <c r="B178" s="30">
        <v>731917.39999999967</v>
      </c>
      <c r="C178" s="30">
        <v>261969.60000000006</v>
      </c>
      <c r="D178" s="30">
        <v>0</v>
      </c>
      <c r="E178" s="30">
        <v>64478.2</v>
      </c>
      <c r="F178" s="30">
        <v>194680.99999999997</v>
      </c>
      <c r="G178" s="30">
        <v>13914.199999999997</v>
      </c>
      <c r="H178" s="30">
        <v>900</v>
      </c>
      <c r="I178" s="30">
        <v>0</v>
      </c>
      <c r="J178" s="30">
        <v>251689.40000000008</v>
      </c>
      <c r="K178" s="30">
        <v>4296.9000000000033</v>
      </c>
      <c r="L178" s="30">
        <v>333.2</v>
      </c>
      <c r="M178" s="30">
        <v>211709.4</v>
      </c>
      <c r="N178" s="38">
        <v>1735889.2999999996</v>
      </c>
    </row>
    <row r="179" spans="1:14" ht="15.75" customHeight="1">
      <c r="A179" s="37">
        <v>45748</v>
      </c>
      <c r="B179" s="30">
        <v>736158.29999999946</v>
      </c>
      <c r="C179" s="30">
        <v>268442.3666666667</v>
      </c>
      <c r="D179" s="30">
        <v>0</v>
      </c>
      <c r="E179" s="30">
        <v>61424.266666666663</v>
      </c>
      <c r="F179" s="30">
        <v>193461.46666666667</v>
      </c>
      <c r="G179" s="30">
        <v>12913.266666666666</v>
      </c>
      <c r="H179" s="30">
        <v>600</v>
      </c>
      <c r="I179" s="30">
        <v>0</v>
      </c>
      <c r="J179" s="30">
        <v>254292.83333333346</v>
      </c>
      <c r="K179" s="30">
        <v>8799.6666666666697</v>
      </c>
      <c r="L179" s="30">
        <v>272.13333333333333</v>
      </c>
      <c r="M179" s="30">
        <v>246942.29999999996</v>
      </c>
      <c r="N179" s="38">
        <v>1783306.5999999996</v>
      </c>
    </row>
    <row r="180" spans="1:14" ht="15.75" customHeight="1">
      <c r="A180" s="37">
        <v>45778</v>
      </c>
      <c r="B180" s="30">
        <v>740399.20000000007</v>
      </c>
      <c r="C180" s="30">
        <v>274915.13333333336</v>
      </c>
      <c r="D180" s="30">
        <v>0</v>
      </c>
      <c r="E180" s="30">
        <v>58370.333333333328</v>
      </c>
      <c r="F180" s="30">
        <v>192241.93333333335</v>
      </c>
      <c r="G180" s="30">
        <v>11912.333333333332</v>
      </c>
      <c r="H180" s="30">
        <v>300</v>
      </c>
      <c r="I180" s="30">
        <v>0</v>
      </c>
      <c r="J180" s="30">
        <v>256896.2666666666</v>
      </c>
      <c r="K180" s="30">
        <v>13302.433333333343</v>
      </c>
      <c r="L180" s="30">
        <v>211.06666666666666</v>
      </c>
      <c r="M180" s="30">
        <v>282175.20000000019</v>
      </c>
      <c r="N180" s="38">
        <v>1830723.9000000001</v>
      </c>
    </row>
    <row r="181" spans="1:14" ht="15.75" customHeight="1">
      <c r="A181" s="37">
        <v>45809</v>
      </c>
      <c r="B181" s="30">
        <v>744640.09999999963</v>
      </c>
      <c r="C181" s="30">
        <v>281387.89999999997</v>
      </c>
      <c r="D181" s="30">
        <v>0</v>
      </c>
      <c r="E181" s="30">
        <v>55316.4</v>
      </c>
      <c r="F181" s="30">
        <v>191022.39999999997</v>
      </c>
      <c r="G181" s="30">
        <v>10911.400000000001</v>
      </c>
      <c r="H181" s="30">
        <v>0</v>
      </c>
      <c r="I181" s="30">
        <v>0</v>
      </c>
      <c r="J181" s="30">
        <v>259499.70000000013</v>
      </c>
      <c r="K181" s="30">
        <v>17805.200000000012</v>
      </c>
      <c r="L181" s="30">
        <v>150</v>
      </c>
      <c r="M181" s="30">
        <v>317408.09999999974</v>
      </c>
      <c r="N181" s="38">
        <v>1878141.1999999993</v>
      </c>
    </row>
    <row r="182" spans="1:14" ht="15.75" customHeight="1">
      <c r="A182" s="37">
        <v>45839</v>
      </c>
      <c r="B182" s="30">
        <v>746737.89999999956</v>
      </c>
      <c r="C182" s="30">
        <v>284101.66666666674</v>
      </c>
      <c r="D182" s="30">
        <v>0</v>
      </c>
      <c r="E182" s="30">
        <v>59329.300000000017</v>
      </c>
      <c r="F182" s="30">
        <v>198046.46666666667</v>
      </c>
      <c r="G182" s="30">
        <v>8418.1999999999989</v>
      </c>
      <c r="H182" s="30">
        <v>0</v>
      </c>
      <c r="I182" s="30">
        <v>0</v>
      </c>
      <c r="J182" s="30">
        <v>262538.13333333336</v>
      </c>
      <c r="K182" s="30">
        <v>22585.133333333331</v>
      </c>
      <c r="L182" s="30">
        <v>147.13333333333333</v>
      </c>
      <c r="M182" s="30">
        <v>323638.8</v>
      </c>
      <c r="N182" s="38">
        <v>1905542.7333333329</v>
      </c>
    </row>
    <row r="183" spans="1:14" ht="15.75" customHeight="1">
      <c r="A183" s="37" t="s">
        <v>52</v>
      </c>
      <c r="B183" s="30">
        <v>748835.69999999984</v>
      </c>
      <c r="C183" s="30">
        <v>286815.43333333341</v>
      </c>
      <c r="D183" s="30">
        <v>0</v>
      </c>
      <c r="E183" s="30">
        <v>63342.2</v>
      </c>
      <c r="F183" s="30">
        <v>205070.53333333335</v>
      </c>
      <c r="G183" s="30">
        <v>5924.9999999999991</v>
      </c>
      <c r="H183" s="30">
        <v>0</v>
      </c>
      <c r="I183" s="30">
        <v>0</v>
      </c>
      <c r="J183" s="30">
        <v>265576.56666666677</v>
      </c>
      <c r="K183" s="30">
        <v>27365.066666666684</v>
      </c>
      <c r="L183" s="30">
        <v>144.26666666666665</v>
      </c>
      <c r="M183" s="30">
        <v>329869.50000000012</v>
      </c>
      <c r="N183" s="38">
        <v>1932944.2666666671</v>
      </c>
    </row>
    <row r="184" spans="1:14" ht="15.75" customHeight="1">
      <c r="A184" s="37">
        <v>45901</v>
      </c>
      <c r="B184" s="30">
        <v>750933.5</v>
      </c>
      <c r="C184" s="30">
        <v>289529.2</v>
      </c>
      <c r="D184" s="30">
        <v>0</v>
      </c>
      <c r="E184" s="30">
        <v>67355.100000000006</v>
      </c>
      <c r="F184" s="30">
        <v>212094.59999999998</v>
      </c>
      <c r="G184" s="30">
        <v>3431.8</v>
      </c>
      <c r="H184" s="30">
        <v>0</v>
      </c>
      <c r="I184" s="30">
        <v>0</v>
      </c>
      <c r="J184" s="30">
        <v>268615.00000000012</v>
      </c>
      <c r="K184" s="30">
        <v>32145.000000000011</v>
      </c>
      <c r="L184" s="30">
        <v>141.39999999999998</v>
      </c>
      <c r="M184" s="30">
        <v>336100.20000000019</v>
      </c>
      <c r="N184" s="38">
        <v>1960345.8000000003</v>
      </c>
    </row>
    <row r="185" spans="1:14" ht="15.75" customHeight="1">
      <c r="A185" s="37">
        <v>45931</v>
      </c>
      <c r="B185" s="30">
        <v>750933.5</v>
      </c>
      <c r="C185" s="30">
        <v>289529.2</v>
      </c>
      <c r="D185" s="30">
        <v>0</v>
      </c>
      <c r="E185" s="30">
        <v>67355.100000000006</v>
      </c>
      <c r="F185" s="30">
        <v>212094.59999999998</v>
      </c>
      <c r="G185" s="30">
        <v>3431.8</v>
      </c>
      <c r="H185" s="30">
        <v>0</v>
      </c>
      <c r="I185" s="30">
        <v>0</v>
      </c>
      <c r="J185" s="30">
        <v>268615.00000000012</v>
      </c>
      <c r="K185" s="30">
        <v>32145.000000000011</v>
      </c>
      <c r="L185" s="30">
        <v>141.39999999999998</v>
      </c>
      <c r="M185" s="30">
        <v>336100.20000000019</v>
      </c>
      <c r="N185" s="38">
        <f t="shared" ref="N185" si="12">SUM(B185:M185)</f>
        <v>1960345.8000000003</v>
      </c>
    </row>
    <row r="186" spans="1:14">
      <c r="A186" s="38" t="s">
        <v>30</v>
      </c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</row>
    <row r="187" spans="1:14">
      <c r="B187" s="39"/>
      <c r="C187" s="39"/>
      <c r="D187" s="39"/>
      <c r="E187" s="39"/>
      <c r="F187" s="39"/>
      <c r="G187" s="39"/>
      <c r="H187" s="40"/>
      <c r="I187" s="39"/>
      <c r="J187" s="40"/>
      <c r="K187" s="40"/>
      <c r="L187" s="40"/>
      <c r="M187" s="40"/>
      <c r="N187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68"/>
  <sheetViews>
    <sheetView workbookViewId="0">
      <pane xSplit="1" ySplit="6" topLeftCell="D54" activePane="bottomRight" state="frozen"/>
      <selection pane="topRight" activeCell="B1" sqref="B1"/>
      <selection pane="bottomLeft" activeCell="A7" sqref="A7"/>
      <selection pane="bottomRight" activeCell="D69" sqref="D69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28" si="0">SUM(B7:M7)</f>
        <v>70927.399999999994</v>
      </c>
    </row>
    <row r="8" spans="1:14" ht="15.75" customHeight="1">
      <c r="A8" s="37">
        <v>40633</v>
      </c>
      <c r="B8" s="30">
        <v>17608.799999999996</v>
      </c>
      <c r="C8" s="30">
        <v>11521.774999999998</v>
      </c>
      <c r="D8" s="30" t="s">
        <v>0</v>
      </c>
      <c r="E8" s="30">
        <v>882.90000000000009</v>
      </c>
      <c r="F8" s="30">
        <v>22483.475000000002</v>
      </c>
      <c r="G8" s="30">
        <v>1020.125</v>
      </c>
      <c r="H8" s="30">
        <v>370.9</v>
      </c>
      <c r="I8" s="30" t="s">
        <v>0</v>
      </c>
      <c r="J8" s="30">
        <v>12844.125</v>
      </c>
      <c r="K8" s="30">
        <v>2442.7750000000005</v>
      </c>
      <c r="L8" s="30">
        <v>-45.550000000000004</v>
      </c>
      <c r="M8" s="30">
        <v>5418.6</v>
      </c>
      <c r="N8" s="38">
        <f t="shared" si="0"/>
        <v>74547.925000000003</v>
      </c>
    </row>
    <row r="9" spans="1:14" ht="15.75" customHeight="1">
      <c r="A9" s="37">
        <v>40724</v>
      </c>
      <c r="B9" s="30">
        <v>17740.399999999998</v>
      </c>
      <c r="C9" s="30">
        <v>12335.85</v>
      </c>
      <c r="D9" s="30" t="s">
        <v>0</v>
      </c>
      <c r="E9" s="30">
        <v>991.7</v>
      </c>
      <c r="F9" s="30">
        <v>25231.35</v>
      </c>
      <c r="G9" s="30">
        <v>793.25</v>
      </c>
      <c r="H9" s="30">
        <v>318.8</v>
      </c>
      <c r="I9" s="30" t="s">
        <v>0</v>
      </c>
      <c r="J9" s="30">
        <v>13980.25</v>
      </c>
      <c r="K9" s="30">
        <v>2756.5499999999993</v>
      </c>
      <c r="L9" s="30">
        <v>-78.300000000000011</v>
      </c>
      <c r="M9" s="30">
        <v>4098.6000000000004</v>
      </c>
      <c r="N9" s="38">
        <f t="shared" si="0"/>
        <v>78168.450000000012</v>
      </c>
    </row>
    <row r="10" spans="1:14" ht="15.75" customHeight="1">
      <c r="A10" s="37">
        <v>40816</v>
      </c>
      <c r="B10" s="30">
        <v>20881.983333333334</v>
      </c>
      <c r="C10" s="30">
        <v>13836.825000000001</v>
      </c>
      <c r="D10" s="30" t="s">
        <v>0</v>
      </c>
      <c r="E10" s="30">
        <v>1762.0333333333333</v>
      </c>
      <c r="F10" s="30">
        <v>22671.524999999998</v>
      </c>
      <c r="G10" s="30">
        <v>610.625</v>
      </c>
      <c r="H10" s="30">
        <v>264.60000000000002</v>
      </c>
      <c r="I10" s="30" t="s">
        <v>0</v>
      </c>
      <c r="J10" s="30">
        <v>14843.525000000003</v>
      </c>
      <c r="K10" s="30">
        <v>2950.7749999999996</v>
      </c>
      <c r="L10" s="30">
        <v>-43.150000000000006</v>
      </c>
      <c r="M10" s="30">
        <v>4175.2833333333338</v>
      </c>
      <c r="N10" s="38">
        <f t="shared" si="0"/>
        <v>81954.025000000009</v>
      </c>
    </row>
    <row r="11" spans="1:14" ht="15.75" customHeight="1">
      <c r="A11" s="37">
        <v>40908</v>
      </c>
      <c r="B11" s="30">
        <v>24023.566666666669</v>
      </c>
      <c r="C11" s="30">
        <v>15337.8</v>
      </c>
      <c r="D11" s="30" t="s">
        <v>0</v>
      </c>
      <c r="E11" s="30">
        <v>2508.6666666666665</v>
      </c>
      <c r="F11" s="30">
        <v>20111.7</v>
      </c>
      <c r="G11" s="30">
        <v>428</v>
      </c>
      <c r="H11" s="30">
        <v>210.4</v>
      </c>
      <c r="I11" s="30" t="s">
        <v>0</v>
      </c>
      <c r="J11" s="30">
        <v>15616.799999999997</v>
      </c>
      <c r="K11" s="30">
        <v>3200.0000000000009</v>
      </c>
      <c r="L11" s="30">
        <v>-7.9999999999999991</v>
      </c>
      <c r="M11" s="30">
        <v>4660.4666666666662</v>
      </c>
      <c r="N11" s="38">
        <f t="shared" si="0"/>
        <v>86089.4</v>
      </c>
    </row>
    <row r="12" spans="1:14" ht="15.75" customHeight="1">
      <c r="A12" s="37">
        <v>40999</v>
      </c>
      <c r="B12" s="30">
        <v>23164.775000000001</v>
      </c>
      <c r="C12" s="30">
        <v>20316.05</v>
      </c>
      <c r="D12" s="30" t="s">
        <v>0</v>
      </c>
      <c r="E12" s="30">
        <v>2733.125</v>
      </c>
      <c r="F12" s="30">
        <v>17996.099999999999</v>
      </c>
      <c r="G12" s="30">
        <v>365.25</v>
      </c>
      <c r="H12" s="30">
        <v>315.05</v>
      </c>
      <c r="I12" s="30" t="s">
        <v>0</v>
      </c>
      <c r="J12" s="30">
        <v>18724.05</v>
      </c>
      <c r="K12" s="30">
        <v>3487.5749999999998</v>
      </c>
      <c r="L12" s="30">
        <v>-8.5</v>
      </c>
      <c r="M12" s="30">
        <v>5442.1750000000002</v>
      </c>
      <c r="N12" s="38">
        <f t="shared" si="0"/>
        <v>92535.65</v>
      </c>
    </row>
    <row r="13" spans="1:14" ht="15.75" customHeight="1">
      <c r="A13" s="37">
        <v>41090</v>
      </c>
      <c r="B13" s="30">
        <v>22305.983333333337</v>
      </c>
      <c r="C13" s="30">
        <v>25294.300000000007</v>
      </c>
      <c r="D13" s="30" t="s">
        <v>0</v>
      </c>
      <c r="E13" s="30">
        <v>2957.5833333333335</v>
      </c>
      <c r="F13" s="30">
        <v>15880.5</v>
      </c>
      <c r="G13" s="30">
        <v>302.5</v>
      </c>
      <c r="H13" s="30">
        <v>419.7</v>
      </c>
      <c r="I13" s="30" t="s">
        <v>0</v>
      </c>
      <c r="J13" s="30">
        <v>21831.300000000003</v>
      </c>
      <c r="K13" s="30">
        <v>3775.1500000000005</v>
      </c>
      <c r="L13" s="30">
        <v>-9</v>
      </c>
      <c r="M13" s="30">
        <v>6223.8833333333341</v>
      </c>
      <c r="N13" s="38">
        <f t="shared" si="0"/>
        <v>98981.9</v>
      </c>
    </row>
    <row r="14" spans="1:14" ht="15.75" customHeight="1">
      <c r="A14" s="37">
        <v>41182</v>
      </c>
      <c r="B14" s="30">
        <v>21570.841666666667</v>
      </c>
      <c r="C14" s="30">
        <v>34310.5</v>
      </c>
      <c r="D14" s="30">
        <v>3424.55</v>
      </c>
      <c r="E14" s="30">
        <v>2448.3916666666669</v>
      </c>
      <c r="F14" s="30">
        <v>14295.150000000001</v>
      </c>
      <c r="G14" s="30">
        <v>784.15</v>
      </c>
      <c r="H14" s="30">
        <v>439.84999999999997</v>
      </c>
      <c r="I14" s="30" t="s">
        <v>0</v>
      </c>
      <c r="J14" s="30">
        <v>23988.700000000004</v>
      </c>
      <c r="K14" s="30">
        <v>4522.1749999999993</v>
      </c>
      <c r="L14" s="30">
        <v>11.5</v>
      </c>
      <c r="M14" s="30">
        <v>14047.391666666668</v>
      </c>
      <c r="N14" s="38">
        <f t="shared" si="0"/>
        <v>119843.20000000003</v>
      </c>
    </row>
    <row r="15" spans="1:14" ht="15.75" customHeight="1">
      <c r="A15" s="37">
        <v>41274</v>
      </c>
      <c r="B15" s="30">
        <v>20835.7</v>
      </c>
      <c r="C15" s="30">
        <v>43326.7</v>
      </c>
      <c r="D15" s="30">
        <v>6849.1</v>
      </c>
      <c r="E15" s="30">
        <v>1939.2</v>
      </c>
      <c r="F15" s="30">
        <v>12709.8</v>
      </c>
      <c r="G15" s="30">
        <v>1265.8</v>
      </c>
      <c r="H15" s="30">
        <v>460</v>
      </c>
      <c r="I15" s="30" t="s">
        <v>0</v>
      </c>
      <c r="J15" s="30">
        <v>26146.1</v>
      </c>
      <c r="K15" s="30">
        <v>5269.2</v>
      </c>
      <c r="L15" s="30">
        <v>32</v>
      </c>
      <c r="M15" s="30">
        <v>21870.900000000005</v>
      </c>
      <c r="N15" s="38">
        <f t="shared" si="0"/>
        <v>140704.5</v>
      </c>
    </row>
    <row r="16" spans="1:14" ht="15.75" customHeight="1">
      <c r="A16" s="37">
        <v>41364</v>
      </c>
      <c r="B16" s="30">
        <v>22445.25</v>
      </c>
      <c r="C16" s="30">
        <v>45482.924999999996</v>
      </c>
      <c r="D16" s="30">
        <v>3424.55</v>
      </c>
      <c r="E16" s="30">
        <v>2406.4499999999998</v>
      </c>
      <c r="F16" s="30">
        <v>11244.325000000001</v>
      </c>
      <c r="G16" s="30">
        <v>1406.2750000000001</v>
      </c>
      <c r="H16" s="30">
        <v>425.75</v>
      </c>
      <c r="I16" s="30">
        <v>24.299999999999997</v>
      </c>
      <c r="J16" s="30">
        <v>28839.225000000006</v>
      </c>
      <c r="K16" s="30">
        <v>5295.3750000000009</v>
      </c>
      <c r="L16" s="30">
        <v>-155.99999999999997</v>
      </c>
      <c r="M16" s="30">
        <v>17289.500000000004</v>
      </c>
      <c r="N16" s="38">
        <f t="shared" si="0"/>
        <v>138127.92499999999</v>
      </c>
    </row>
    <row r="17" spans="1:14" ht="15.75" customHeight="1">
      <c r="A17" s="37">
        <v>41455</v>
      </c>
      <c r="B17" s="30">
        <v>24054.800000000003</v>
      </c>
      <c r="C17" s="30">
        <v>47639.150000000016</v>
      </c>
      <c r="D17" s="30" t="s">
        <v>0</v>
      </c>
      <c r="E17" s="30">
        <v>2873.7</v>
      </c>
      <c r="F17" s="30">
        <v>9778.85</v>
      </c>
      <c r="G17" s="30">
        <v>1546.75</v>
      </c>
      <c r="H17" s="30">
        <v>391.5</v>
      </c>
      <c r="I17" s="30">
        <v>48.599999999999994</v>
      </c>
      <c r="J17" s="30">
        <v>31532.35</v>
      </c>
      <c r="K17" s="30">
        <v>5321.5499999999993</v>
      </c>
      <c r="L17" s="30">
        <v>-344</v>
      </c>
      <c r="M17" s="30">
        <v>12708.1</v>
      </c>
      <c r="N17" s="38">
        <f t="shared" si="0"/>
        <v>135551.35</v>
      </c>
    </row>
    <row r="18" spans="1:14" ht="15.75" customHeight="1">
      <c r="A18" s="37">
        <v>41547</v>
      </c>
      <c r="B18" s="30">
        <v>25385.05</v>
      </c>
      <c r="C18" s="30">
        <v>48845.525000000001</v>
      </c>
      <c r="D18" s="30" t="s">
        <v>0</v>
      </c>
      <c r="E18" s="30">
        <v>2671.3</v>
      </c>
      <c r="F18" s="30">
        <v>10225.475000000002</v>
      </c>
      <c r="G18" s="30">
        <v>1632.7250000000001</v>
      </c>
      <c r="H18" s="30">
        <v>384.84999999999997</v>
      </c>
      <c r="I18" s="30">
        <v>72.899999999999991</v>
      </c>
      <c r="J18" s="30">
        <v>31598.624999999996</v>
      </c>
      <c r="K18" s="30">
        <v>6895.0750000000016</v>
      </c>
      <c r="L18" s="30">
        <v>-170.29999999999998</v>
      </c>
      <c r="M18" s="30">
        <v>13465.300000000001</v>
      </c>
      <c r="N18" s="38">
        <f t="shared" si="0"/>
        <v>141006.52499999999</v>
      </c>
    </row>
    <row r="19" spans="1:14" ht="15.75" customHeight="1">
      <c r="A19" s="37">
        <v>41639</v>
      </c>
      <c r="B19" s="30">
        <v>26715.3</v>
      </c>
      <c r="C19" s="30">
        <v>50051.899999999994</v>
      </c>
      <c r="D19" s="30" t="s">
        <v>0</v>
      </c>
      <c r="E19" s="30">
        <v>2468.8999999999996</v>
      </c>
      <c r="F19" s="30">
        <v>10672.1</v>
      </c>
      <c r="G19" s="30">
        <v>1718.7</v>
      </c>
      <c r="H19" s="30">
        <v>378.2</v>
      </c>
      <c r="I19" s="30">
        <v>97.2</v>
      </c>
      <c r="J19" s="30">
        <v>31664.9</v>
      </c>
      <c r="K19" s="30">
        <v>8468.6</v>
      </c>
      <c r="L19" s="30">
        <v>3.3999999999999915</v>
      </c>
      <c r="M19" s="30">
        <v>14222.500000000002</v>
      </c>
      <c r="N19" s="38">
        <f t="shared" si="0"/>
        <v>146461.69999999998</v>
      </c>
    </row>
    <row r="20" spans="1:14" ht="15.75" customHeight="1">
      <c r="A20" s="37">
        <v>41729</v>
      </c>
      <c r="B20" s="30">
        <v>28095.900000000005</v>
      </c>
      <c r="C20" s="30">
        <v>52650.35</v>
      </c>
      <c r="D20" s="30" t="s">
        <v>0</v>
      </c>
      <c r="E20" s="30">
        <v>2478.0749999999998</v>
      </c>
      <c r="F20" s="30">
        <v>11275.5</v>
      </c>
      <c r="G20" s="30">
        <v>1596.625</v>
      </c>
      <c r="H20" s="30">
        <v>335.7</v>
      </c>
      <c r="I20" s="30">
        <v>97.15</v>
      </c>
      <c r="J20" s="30">
        <v>34734.600000000006</v>
      </c>
      <c r="K20" s="30">
        <v>7085.9249999999993</v>
      </c>
      <c r="L20" s="30">
        <v>-62.350000000000023</v>
      </c>
      <c r="M20" s="30">
        <v>13312.25</v>
      </c>
      <c r="N20" s="38">
        <f t="shared" si="0"/>
        <v>151599.72499999998</v>
      </c>
    </row>
    <row r="21" spans="1:14" ht="15.75" customHeight="1">
      <c r="A21" s="37">
        <v>41820</v>
      </c>
      <c r="B21" s="30">
        <v>29476.5</v>
      </c>
      <c r="C21" s="30">
        <v>55248.800000000003</v>
      </c>
      <c r="D21" s="30" t="s">
        <v>0</v>
      </c>
      <c r="E21" s="30">
        <v>2487.25</v>
      </c>
      <c r="F21" s="30">
        <v>11878.900000000001</v>
      </c>
      <c r="G21" s="30">
        <v>1474.55</v>
      </c>
      <c r="H21" s="30">
        <v>293.2</v>
      </c>
      <c r="I21" s="30">
        <v>97.1</v>
      </c>
      <c r="J21" s="30">
        <v>37804.300000000003</v>
      </c>
      <c r="K21" s="30">
        <v>5703.2500000000009</v>
      </c>
      <c r="L21" s="30">
        <v>-128.1</v>
      </c>
      <c r="M21" s="30">
        <v>12401.999999999998</v>
      </c>
      <c r="N21" s="38">
        <f t="shared" si="0"/>
        <v>156737.75000000003</v>
      </c>
    </row>
    <row r="22" spans="1:14" ht="15.75" customHeight="1">
      <c r="A22" s="37">
        <v>41912</v>
      </c>
      <c r="B22" s="30">
        <v>32537.952777777777</v>
      </c>
      <c r="C22" s="30">
        <v>57473.061111111114</v>
      </c>
      <c r="D22" s="30" t="s">
        <v>0</v>
      </c>
      <c r="E22" s="30">
        <v>2812.5555555555557</v>
      </c>
      <c r="F22" s="30">
        <v>13281.56388888889</v>
      </c>
      <c r="G22" s="30">
        <v>2120.1750000000002</v>
      </c>
      <c r="H22" s="30">
        <v>441.65</v>
      </c>
      <c r="I22" s="30">
        <v>72.849999999999994</v>
      </c>
      <c r="J22" s="30">
        <v>38415.569444444445</v>
      </c>
      <c r="K22" s="30">
        <v>7381.6694444444456</v>
      </c>
      <c r="L22" s="30">
        <v>145.44999999999996</v>
      </c>
      <c r="M22" s="30">
        <v>12825.219444444445</v>
      </c>
      <c r="N22" s="38">
        <f t="shared" si="0"/>
        <v>167507.71666666667</v>
      </c>
    </row>
    <row r="23" spans="1:14" ht="15.75" customHeight="1">
      <c r="A23" s="37">
        <v>42004</v>
      </c>
      <c r="B23" s="30">
        <v>37258.599999999991</v>
      </c>
      <c r="C23" s="30">
        <v>59038.099999999984</v>
      </c>
      <c r="D23" s="30" t="s">
        <v>0</v>
      </c>
      <c r="E23" s="30">
        <v>3260</v>
      </c>
      <c r="F23" s="30">
        <v>15591.699999999999</v>
      </c>
      <c r="G23" s="30">
        <v>2765.8</v>
      </c>
      <c r="H23" s="30">
        <v>590.1</v>
      </c>
      <c r="I23" s="30">
        <v>48.6</v>
      </c>
      <c r="J23" s="30">
        <v>39132.200000000004</v>
      </c>
      <c r="K23" s="30">
        <v>9426.1999999999971</v>
      </c>
      <c r="L23" s="30">
        <v>519</v>
      </c>
      <c r="M23" s="30">
        <v>13272.8</v>
      </c>
      <c r="N23" s="38">
        <f t="shared" si="0"/>
        <v>180903.09999999998</v>
      </c>
    </row>
    <row r="24" spans="1:14" ht="15.75" customHeight="1">
      <c r="A24" s="37">
        <v>42094</v>
      </c>
      <c r="B24" s="30">
        <v>33178.25</v>
      </c>
      <c r="C24" s="30">
        <v>63522.5</v>
      </c>
      <c r="D24" s="30" t="s">
        <v>0</v>
      </c>
      <c r="E24" s="30">
        <v>3537.35</v>
      </c>
      <c r="F24" s="30">
        <v>14376.349999999999</v>
      </c>
      <c r="G24" s="30">
        <v>1871.1</v>
      </c>
      <c r="H24" s="30">
        <v>452.9</v>
      </c>
      <c r="I24" s="30">
        <v>24.300000000000004</v>
      </c>
      <c r="J24" s="30">
        <v>40620.35</v>
      </c>
      <c r="K24" s="30">
        <v>7933.6000000000022</v>
      </c>
      <c r="L24" s="30">
        <v>460.85</v>
      </c>
      <c r="M24" s="30">
        <v>13668.05</v>
      </c>
      <c r="N24" s="38">
        <f t="shared" si="0"/>
        <v>179645.6</v>
      </c>
    </row>
    <row r="25" spans="1:14" ht="15.75" customHeight="1">
      <c r="A25" s="37">
        <v>42185</v>
      </c>
      <c r="B25" s="30">
        <v>29097.9</v>
      </c>
      <c r="C25" s="30">
        <v>68077.699999999983</v>
      </c>
      <c r="D25" s="30" t="s">
        <v>0</v>
      </c>
      <c r="E25" s="30">
        <v>3814.7</v>
      </c>
      <c r="F25" s="30">
        <v>13359.5</v>
      </c>
      <c r="G25" s="30">
        <v>2170.5</v>
      </c>
      <c r="H25" s="30">
        <v>315.7</v>
      </c>
      <c r="I25" s="30" t="s">
        <v>0</v>
      </c>
      <c r="J25" s="30">
        <v>42177.8</v>
      </c>
      <c r="K25" s="30">
        <v>6400</v>
      </c>
      <c r="L25" s="30">
        <v>402.7</v>
      </c>
      <c r="M25" s="30">
        <v>14061.5</v>
      </c>
      <c r="N25" s="38">
        <f t="shared" si="0"/>
        <v>179878</v>
      </c>
    </row>
    <row r="26" spans="1:14" ht="15.75" customHeight="1">
      <c r="A26" s="37">
        <v>42277</v>
      </c>
      <c r="B26" s="30">
        <v>29170.111111111109</v>
      </c>
      <c r="C26" s="30">
        <v>71153.775000000009</v>
      </c>
      <c r="D26" s="30" t="s">
        <v>0</v>
      </c>
      <c r="E26" s="30">
        <v>3003.8583333333336</v>
      </c>
      <c r="F26" s="30">
        <v>14514.761111111111</v>
      </c>
      <c r="G26" s="30">
        <v>2167.1000000000004</v>
      </c>
      <c r="H26" s="30">
        <v>299.39444444444445</v>
      </c>
      <c r="I26" s="30" t="s">
        <v>0</v>
      </c>
      <c r="J26" s="30">
        <v>44807.186111111107</v>
      </c>
      <c r="K26" s="30">
        <v>9035.4555555555544</v>
      </c>
      <c r="L26" s="30">
        <v>169.63611111111106</v>
      </c>
      <c r="M26" s="30">
        <v>13214.147222222224</v>
      </c>
      <c r="N26" s="38">
        <f t="shared" si="0"/>
        <v>187535.42500000005</v>
      </c>
    </row>
    <row r="27" spans="1:14" ht="15.75" customHeight="1">
      <c r="A27" s="37">
        <v>42369</v>
      </c>
      <c r="B27" s="30">
        <v>29253.600000000002</v>
      </c>
      <c r="C27" s="30">
        <v>74216.599999999991</v>
      </c>
      <c r="D27" s="30" t="s">
        <v>0</v>
      </c>
      <c r="E27" s="30">
        <v>2161.1</v>
      </c>
      <c r="F27" s="30">
        <v>15601.8</v>
      </c>
      <c r="G27" s="30">
        <v>2163.6999999999998</v>
      </c>
      <c r="H27" s="30">
        <v>257.2</v>
      </c>
      <c r="I27" s="30" t="s">
        <v>0</v>
      </c>
      <c r="J27" s="30">
        <v>47399.6</v>
      </c>
      <c r="K27" s="30">
        <v>11709.299999999997</v>
      </c>
      <c r="L27" s="30">
        <v>-71.400000000000006</v>
      </c>
      <c r="M27" s="30">
        <v>12224.6</v>
      </c>
      <c r="N27" s="38">
        <f t="shared" si="0"/>
        <v>194916.1</v>
      </c>
    </row>
    <row r="28" spans="1:14" ht="15.75" customHeight="1">
      <c r="A28" s="37">
        <v>42460</v>
      </c>
      <c r="B28" s="30">
        <v>58269.950000000004</v>
      </c>
      <c r="C28" s="30">
        <v>53882.299999999996</v>
      </c>
      <c r="D28" s="30" t="s">
        <v>0</v>
      </c>
      <c r="E28" s="30">
        <v>3520.5250000000001</v>
      </c>
      <c r="F28" s="30">
        <v>14999.225</v>
      </c>
      <c r="G28" s="30">
        <v>2076.0500000000002</v>
      </c>
      <c r="H28" s="30">
        <v>712.7</v>
      </c>
      <c r="I28" s="30" t="s">
        <v>0</v>
      </c>
      <c r="J28" s="30">
        <v>51528.624999999993</v>
      </c>
      <c r="K28" s="30">
        <v>11285.349999999999</v>
      </c>
      <c r="L28" s="30">
        <v>-34.6</v>
      </c>
      <c r="M28" s="30">
        <v>16090.15</v>
      </c>
      <c r="N28" s="38">
        <f t="shared" si="0"/>
        <v>212330.27499999999</v>
      </c>
    </row>
    <row r="29" spans="1:14" ht="15.75" customHeight="1">
      <c r="A29" s="37">
        <v>42551</v>
      </c>
      <c r="B29" s="30">
        <v>87286.3</v>
      </c>
      <c r="C29" s="30">
        <v>33548.000000000007</v>
      </c>
      <c r="D29" s="30" t="s">
        <v>0</v>
      </c>
      <c r="E29" s="30">
        <v>4879.95</v>
      </c>
      <c r="F29" s="30">
        <v>14396.65</v>
      </c>
      <c r="G29" s="30">
        <v>1988.4</v>
      </c>
      <c r="H29" s="30">
        <v>1168.2</v>
      </c>
      <c r="I29" s="30" t="s">
        <v>0</v>
      </c>
      <c r="J29" s="30">
        <v>55657.65</v>
      </c>
      <c r="K29" s="30">
        <v>10861.400000000001</v>
      </c>
      <c r="L29" s="30">
        <v>2.1999999999999957</v>
      </c>
      <c r="M29" s="30">
        <v>19955.699999999997</v>
      </c>
      <c r="N29" s="38">
        <f t="shared" ref="N29:N63" si="1">SUM(B29:M29)</f>
        <v>229744.45</v>
      </c>
    </row>
    <row r="30" spans="1:14" ht="15.75" customHeight="1">
      <c r="A30" s="37">
        <v>42643</v>
      </c>
      <c r="B30" s="30">
        <v>69680</v>
      </c>
      <c r="C30" s="30">
        <v>36208.800000000003</v>
      </c>
      <c r="D30" s="30" t="s">
        <v>0</v>
      </c>
      <c r="E30" s="30">
        <v>4748.4250000000002</v>
      </c>
      <c r="F30" s="30">
        <v>14526.675000000001</v>
      </c>
      <c r="G30" s="30">
        <v>2017.0500000000002</v>
      </c>
      <c r="H30" s="30">
        <v>907.95</v>
      </c>
      <c r="I30" s="30" t="s">
        <v>0</v>
      </c>
      <c r="J30" s="30">
        <v>52761.025000000009</v>
      </c>
      <c r="K30" s="30">
        <v>14717.800000000003</v>
      </c>
      <c r="L30" s="30">
        <v>-303.10000000000002</v>
      </c>
      <c r="M30" s="30">
        <v>17996.5</v>
      </c>
      <c r="N30" s="38">
        <f t="shared" si="1"/>
        <v>213261.12500000003</v>
      </c>
    </row>
    <row r="31" spans="1:14" ht="15.75" customHeight="1">
      <c r="A31" s="37">
        <v>42735</v>
      </c>
      <c r="B31" s="30">
        <v>76525.799999999988</v>
      </c>
      <c r="C31" s="30">
        <v>38875.399999999994</v>
      </c>
      <c r="D31" s="30" t="s">
        <v>0</v>
      </c>
      <c r="E31" s="30">
        <v>4589.6000000000004</v>
      </c>
      <c r="F31" s="30">
        <v>13345.800000000001</v>
      </c>
      <c r="G31" s="30">
        <v>1789.9</v>
      </c>
      <c r="H31" s="30">
        <v>622.29999999999995</v>
      </c>
      <c r="I31" s="30" t="s">
        <v>0</v>
      </c>
      <c r="J31" s="30">
        <v>53129.600000000006</v>
      </c>
      <c r="K31" s="30">
        <v>15030.800000000003</v>
      </c>
      <c r="L31" s="30">
        <v>31.9</v>
      </c>
      <c r="M31" s="30">
        <v>22702.599999999991</v>
      </c>
      <c r="N31" s="38">
        <f t="shared" si="1"/>
        <v>226643.69999999995</v>
      </c>
    </row>
    <row r="32" spans="1:14" ht="15.75" customHeight="1">
      <c r="A32" s="37">
        <v>42825</v>
      </c>
      <c r="B32" s="30">
        <v>87359.15</v>
      </c>
      <c r="C32" s="30">
        <v>44303.35</v>
      </c>
      <c r="D32" s="30" t="s">
        <v>0</v>
      </c>
      <c r="E32" s="30">
        <v>3112.9499999999994</v>
      </c>
      <c r="F32" s="30">
        <v>12254.6</v>
      </c>
      <c r="G32" s="30">
        <v>2894.8500000000004</v>
      </c>
      <c r="H32" s="30">
        <v>1263.0500000000002</v>
      </c>
      <c r="I32" s="30" t="s">
        <v>0</v>
      </c>
      <c r="J32" s="30">
        <v>60728.949999999983</v>
      </c>
      <c r="K32" s="30">
        <v>8854</v>
      </c>
      <c r="L32" s="30">
        <v>-538.29999999999995</v>
      </c>
      <c r="M32" s="30">
        <v>23227.850000000002</v>
      </c>
      <c r="N32" s="38">
        <f t="shared" si="1"/>
        <v>243460.45</v>
      </c>
    </row>
    <row r="33" spans="1:15" ht="15.75" customHeight="1">
      <c r="A33" s="37">
        <v>42916</v>
      </c>
      <c r="B33" s="30">
        <v>129884.00000000001</v>
      </c>
      <c r="C33" s="30">
        <v>46633.1</v>
      </c>
      <c r="D33" s="30" t="s">
        <v>0</v>
      </c>
      <c r="E33" s="30">
        <v>25006.699999999997</v>
      </c>
      <c r="F33" s="30">
        <v>16830.100000000002</v>
      </c>
      <c r="G33" s="30">
        <v>4105.5</v>
      </c>
      <c r="H33" s="30">
        <v>2261.6</v>
      </c>
      <c r="I33" s="30" t="s">
        <v>0</v>
      </c>
      <c r="J33" s="30">
        <v>65065.700000000019</v>
      </c>
      <c r="K33" s="30">
        <v>8348.3000000000011</v>
      </c>
      <c r="L33" s="30">
        <v>-491.29999999999995</v>
      </c>
      <c r="M33" s="30">
        <v>34669</v>
      </c>
      <c r="N33" s="38">
        <f t="shared" si="1"/>
        <v>332312.7</v>
      </c>
    </row>
    <row r="34" spans="1:15" ht="15.75" customHeight="1">
      <c r="A34" s="37">
        <v>43008</v>
      </c>
      <c r="B34" s="30">
        <v>89818.550000000017</v>
      </c>
      <c r="C34" s="30">
        <v>48789</v>
      </c>
      <c r="D34" s="30" t="s">
        <v>0</v>
      </c>
      <c r="E34" s="30">
        <v>4102.2999999999993</v>
      </c>
      <c r="F34" s="30">
        <v>18805.100000000002</v>
      </c>
      <c r="G34" s="30">
        <v>3389.05</v>
      </c>
      <c r="H34" s="30">
        <v>1309.8500000000001</v>
      </c>
      <c r="I34" s="30" t="s">
        <v>0</v>
      </c>
      <c r="J34" s="30">
        <v>62837.499999999985</v>
      </c>
      <c r="K34" s="30">
        <v>14036.8</v>
      </c>
      <c r="L34" s="30">
        <v>-34.5</v>
      </c>
      <c r="M34" s="30">
        <v>30847.1</v>
      </c>
      <c r="N34" s="38">
        <f t="shared" si="1"/>
        <v>273900.74999999994</v>
      </c>
    </row>
    <row r="35" spans="1:15" ht="15.75" customHeight="1">
      <c r="A35" s="37">
        <v>43100</v>
      </c>
      <c r="B35" s="30">
        <v>95830.5</v>
      </c>
      <c r="C35" s="30">
        <v>53007.80000000001</v>
      </c>
      <c r="D35" s="30" t="s">
        <v>0</v>
      </c>
      <c r="E35" s="30">
        <v>4537.7</v>
      </c>
      <c r="F35" s="30">
        <v>21115.300000000003</v>
      </c>
      <c r="G35" s="30">
        <v>3149</v>
      </c>
      <c r="H35" s="30">
        <v>805.1</v>
      </c>
      <c r="I35" s="30" t="s">
        <v>0</v>
      </c>
      <c r="J35" s="30">
        <v>63998</v>
      </c>
      <c r="K35" s="30">
        <v>15875.800000000003</v>
      </c>
      <c r="L35" s="30">
        <v>67.2</v>
      </c>
      <c r="M35" s="30">
        <v>26472.399999999998</v>
      </c>
      <c r="N35" s="38">
        <f t="shared" si="1"/>
        <v>284858.8000000001</v>
      </c>
    </row>
    <row r="36" spans="1:15" ht="15.75" customHeight="1">
      <c r="A36" s="37">
        <v>43190</v>
      </c>
      <c r="B36" s="30">
        <v>115279.00000000001</v>
      </c>
      <c r="C36" s="30">
        <v>58424.899999999994</v>
      </c>
      <c r="D36" s="30" t="s">
        <v>0</v>
      </c>
      <c r="E36" s="30">
        <v>5507.5</v>
      </c>
      <c r="F36" s="30">
        <v>19288.8</v>
      </c>
      <c r="G36" s="30">
        <v>3077.7000000000003</v>
      </c>
      <c r="H36" s="30">
        <v>390.8</v>
      </c>
      <c r="I36" s="30" t="s">
        <v>0</v>
      </c>
      <c r="J36" s="30">
        <v>67505.899999999994</v>
      </c>
      <c r="K36" s="30">
        <v>13386.600000000004</v>
      </c>
      <c r="L36" s="30">
        <v>-976.19999999999993</v>
      </c>
      <c r="M36" s="30">
        <v>30357.999999999993</v>
      </c>
      <c r="N36" s="38">
        <f t="shared" si="1"/>
        <v>312242.99999999994</v>
      </c>
    </row>
    <row r="37" spans="1:15" ht="15.75" customHeight="1">
      <c r="A37" s="37">
        <v>43281</v>
      </c>
      <c r="B37" s="30">
        <v>103145.20000000001</v>
      </c>
      <c r="C37" s="30">
        <v>58705.4</v>
      </c>
      <c r="D37" s="30" t="s">
        <v>0</v>
      </c>
      <c r="E37" s="30">
        <v>4937.8999999999996</v>
      </c>
      <c r="F37" s="30">
        <v>27718.5</v>
      </c>
      <c r="G37" s="30">
        <v>3010.5</v>
      </c>
      <c r="H37" s="30">
        <v>148.6</v>
      </c>
      <c r="I37" s="30" t="s">
        <v>0</v>
      </c>
      <c r="J37" s="30">
        <v>68949.100000000006</v>
      </c>
      <c r="K37" s="30">
        <v>15761.200000000004</v>
      </c>
      <c r="L37" s="30">
        <v>143.5</v>
      </c>
      <c r="M37" s="30">
        <v>29702.299999999996</v>
      </c>
      <c r="N37" s="38">
        <f t="shared" si="1"/>
        <v>312222.2</v>
      </c>
    </row>
    <row r="38" spans="1:15" ht="15.75" customHeight="1">
      <c r="A38" s="37">
        <v>43373</v>
      </c>
      <c r="B38" s="30">
        <v>104236.6</v>
      </c>
      <c r="C38" s="30">
        <v>59753.9</v>
      </c>
      <c r="D38" s="30" t="s">
        <v>0</v>
      </c>
      <c r="E38" s="30">
        <v>7248.8</v>
      </c>
      <c r="F38" s="30">
        <v>31349.3</v>
      </c>
      <c r="G38" s="30">
        <v>1826.7</v>
      </c>
      <c r="H38" s="30">
        <v>0</v>
      </c>
      <c r="I38" s="30">
        <v>291.60000000000002</v>
      </c>
      <c r="J38" s="30">
        <v>68790</v>
      </c>
      <c r="K38" s="30">
        <v>21410.200000000004</v>
      </c>
      <c r="L38" s="30">
        <v>-304.7</v>
      </c>
      <c r="M38" s="30">
        <v>36692.10000000002</v>
      </c>
      <c r="N38" s="38">
        <f t="shared" si="1"/>
        <v>331294.50000000006</v>
      </c>
    </row>
    <row r="39" spans="1:15" ht="15.75" customHeight="1">
      <c r="A39" s="37">
        <v>43465</v>
      </c>
      <c r="B39" s="30">
        <v>113034.99999999996</v>
      </c>
      <c r="C39" s="30">
        <v>64527.3</v>
      </c>
      <c r="D39" s="30" t="s">
        <v>0</v>
      </c>
      <c r="E39" s="30">
        <v>7802.7999999999993</v>
      </c>
      <c r="F39" s="30">
        <v>29806.699999999997</v>
      </c>
      <c r="G39" s="30">
        <v>2858.9</v>
      </c>
      <c r="H39" s="30">
        <v>40.5</v>
      </c>
      <c r="I39" s="30" t="s">
        <v>0</v>
      </c>
      <c r="J39" s="30">
        <v>69995.8</v>
      </c>
      <c r="K39" s="30">
        <v>16590.900000000005</v>
      </c>
      <c r="L39" s="30">
        <v>88.300000000000011</v>
      </c>
      <c r="M39" s="30">
        <v>41665.200000000135</v>
      </c>
      <c r="N39" s="38">
        <f t="shared" si="1"/>
        <v>346411.40000000008</v>
      </c>
    </row>
    <row r="40" spans="1:15" ht="15.75" customHeight="1">
      <c r="A40" s="37">
        <v>43555</v>
      </c>
      <c r="B40" s="30">
        <v>111655.19999999997</v>
      </c>
      <c r="C40" s="30">
        <v>57679.899999999994</v>
      </c>
      <c r="D40" s="30" t="s">
        <v>0</v>
      </c>
      <c r="E40" s="30">
        <v>29885.300000000003</v>
      </c>
      <c r="F40" s="30">
        <v>29752.7</v>
      </c>
      <c r="G40" s="30">
        <v>3092.6</v>
      </c>
      <c r="H40" s="30" t="s">
        <v>0</v>
      </c>
      <c r="I40" s="30" t="s">
        <v>0</v>
      </c>
      <c r="J40" s="30">
        <v>89329.600000000006</v>
      </c>
      <c r="K40" s="30">
        <v>12395.100000000002</v>
      </c>
      <c r="L40" s="30">
        <v>-128.69999999999999</v>
      </c>
      <c r="M40" s="30">
        <v>44566.200000000004</v>
      </c>
      <c r="N40" s="38">
        <f t="shared" si="1"/>
        <v>378227.89999999997</v>
      </c>
      <c r="O40" s="47"/>
    </row>
    <row r="41" spans="1:15" ht="15.75" customHeight="1">
      <c r="A41" s="37">
        <v>43646</v>
      </c>
      <c r="B41" s="30">
        <v>120291.69999999998</v>
      </c>
      <c r="C41" s="30">
        <v>69462.600000000006</v>
      </c>
      <c r="D41" s="30" t="s">
        <v>0</v>
      </c>
      <c r="E41" s="30">
        <v>9507.8000000000011</v>
      </c>
      <c r="F41" s="30">
        <v>37939.1</v>
      </c>
      <c r="G41" s="30">
        <v>2472.8000000000002</v>
      </c>
      <c r="H41" s="30">
        <v>0</v>
      </c>
      <c r="I41" s="30">
        <v>0</v>
      </c>
      <c r="J41" s="30">
        <v>92599.6</v>
      </c>
      <c r="K41" s="30">
        <v>14173.800000000001</v>
      </c>
      <c r="L41" s="30">
        <v>-757.00000000000011</v>
      </c>
      <c r="M41" s="30">
        <v>57180.4</v>
      </c>
      <c r="N41" s="38">
        <f t="shared" si="1"/>
        <v>402870.8</v>
      </c>
      <c r="O41" s="47"/>
    </row>
    <row r="42" spans="1:15" ht="15.75" customHeight="1">
      <c r="A42" s="37">
        <v>43738</v>
      </c>
      <c r="B42" s="30">
        <v>127475.90000000001</v>
      </c>
      <c r="C42" s="30">
        <v>71590.60000000002</v>
      </c>
      <c r="D42" s="30" t="s">
        <v>0</v>
      </c>
      <c r="E42" s="30">
        <v>7339.5</v>
      </c>
      <c r="F42" s="30">
        <v>44723.3</v>
      </c>
      <c r="G42" s="30">
        <v>2696.8</v>
      </c>
      <c r="H42" s="30">
        <v>0</v>
      </c>
      <c r="I42" s="30">
        <v>0</v>
      </c>
      <c r="J42" s="30">
        <v>93347.39999999998</v>
      </c>
      <c r="K42" s="30">
        <v>19769.5</v>
      </c>
      <c r="L42" s="30">
        <v>593.70000000000016</v>
      </c>
      <c r="M42" s="30">
        <v>48809.999999999993</v>
      </c>
      <c r="N42" s="38">
        <f t="shared" si="1"/>
        <v>416346.7</v>
      </c>
    </row>
    <row r="43" spans="1:15" ht="15.75" customHeight="1">
      <c r="A43" s="37">
        <v>43830</v>
      </c>
      <c r="B43" s="30">
        <v>147252.9</v>
      </c>
      <c r="C43" s="30">
        <v>82761.10000000002</v>
      </c>
      <c r="D43" s="30" t="s">
        <v>0</v>
      </c>
      <c r="E43" s="30">
        <v>31176.699999999997</v>
      </c>
      <c r="F43" s="30">
        <v>43928.100000000006</v>
      </c>
      <c r="G43" s="30">
        <v>1969.4</v>
      </c>
      <c r="H43" s="30">
        <v>0</v>
      </c>
      <c r="I43" s="30">
        <v>0</v>
      </c>
      <c r="J43" s="30">
        <v>102378.2</v>
      </c>
      <c r="K43" s="30">
        <v>17349.5</v>
      </c>
      <c r="L43" s="30">
        <v>-156.69999999999999</v>
      </c>
      <c r="M43" s="30">
        <v>48966</v>
      </c>
      <c r="N43" s="38">
        <f t="shared" si="1"/>
        <v>475625.20000000007</v>
      </c>
    </row>
    <row r="44" spans="1:15" ht="15.75" customHeight="1">
      <c r="A44" s="37">
        <v>43921</v>
      </c>
      <c r="B44" s="30">
        <v>145160.99999999997</v>
      </c>
      <c r="C44" s="30">
        <v>90529.999999999985</v>
      </c>
      <c r="D44" s="30" t="s">
        <v>0</v>
      </c>
      <c r="E44" s="30">
        <v>32814.300000000003</v>
      </c>
      <c r="F44" s="30">
        <v>47165.5</v>
      </c>
      <c r="G44" s="30">
        <v>2499</v>
      </c>
      <c r="H44" s="30">
        <v>0</v>
      </c>
      <c r="I44" s="30">
        <v>0</v>
      </c>
      <c r="J44" s="30">
        <v>112199.30000000003</v>
      </c>
      <c r="K44" s="30">
        <v>6191.5000000000018</v>
      </c>
      <c r="L44" s="30">
        <v>-222.29999999999995</v>
      </c>
      <c r="M44" s="30">
        <v>69717.299999999959</v>
      </c>
      <c r="N44" s="38">
        <f t="shared" si="1"/>
        <v>506055.6</v>
      </c>
    </row>
    <row r="45" spans="1:15" ht="15.75" customHeight="1">
      <c r="A45" s="37">
        <v>44012</v>
      </c>
      <c r="B45" s="30">
        <v>138594.29999999999</v>
      </c>
      <c r="C45" s="30">
        <v>95727.200000000026</v>
      </c>
      <c r="D45" s="30" t="s">
        <v>0</v>
      </c>
      <c r="E45" s="30">
        <v>38283.200000000004</v>
      </c>
      <c r="F45" s="30">
        <v>48942.1</v>
      </c>
      <c r="G45" s="30">
        <v>2147.4</v>
      </c>
      <c r="H45" s="30">
        <v>0</v>
      </c>
      <c r="I45" s="30">
        <v>0</v>
      </c>
      <c r="J45" s="30">
        <v>112486.69999999997</v>
      </c>
      <c r="K45" s="30">
        <v>12545.599999999999</v>
      </c>
      <c r="L45" s="30">
        <v>-2026.5000000000002</v>
      </c>
      <c r="M45" s="30">
        <v>74979.200000000041</v>
      </c>
      <c r="N45" s="38">
        <f t="shared" si="1"/>
        <v>521679.19999999995</v>
      </c>
    </row>
    <row r="46" spans="1:15" ht="15.75" customHeight="1">
      <c r="A46" s="37">
        <v>44104</v>
      </c>
      <c r="B46" s="30">
        <v>144765.89999999997</v>
      </c>
      <c r="C46" s="30">
        <v>103998.29999999999</v>
      </c>
      <c r="D46" s="30" t="s">
        <v>0</v>
      </c>
      <c r="E46" s="30">
        <v>41544.6</v>
      </c>
      <c r="F46" s="30">
        <v>52341.2</v>
      </c>
      <c r="G46" s="30">
        <v>2256.8000000000002</v>
      </c>
      <c r="H46" s="30">
        <v>0</v>
      </c>
      <c r="I46" s="30">
        <v>0</v>
      </c>
      <c r="J46" s="30">
        <v>112778.40000000002</v>
      </c>
      <c r="K46" s="30">
        <v>19916.399999999998</v>
      </c>
      <c r="L46" s="30">
        <v>-677.40000000000293</v>
      </c>
      <c r="M46" s="30">
        <v>72535.399999999994</v>
      </c>
      <c r="N46" s="38">
        <f t="shared" si="1"/>
        <v>549459.6</v>
      </c>
    </row>
    <row r="47" spans="1:15" ht="15.75" customHeight="1">
      <c r="A47" s="37">
        <v>44196</v>
      </c>
      <c r="B47" s="30">
        <v>192209.8</v>
      </c>
      <c r="C47" s="30">
        <v>110965.09999999998</v>
      </c>
      <c r="D47" s="30" t="s">
        <v>0</v>
      </c>
      <c r="E47" s="30">
        <v>62498.7</v>
      </c>
      <c r="F47" s="30">
        <v>64503.299999999996</v>
      </c>
      <c r="G47" s="30">
        <v>2049.4</v>
      </c>
      <c r="H47" s="30">
        <v>0</v>
      </c>
      <c r="I47" s="30">
        <v>0</v>
      </c>
      <c r="J47" s="30">
        <v>118812.70000000003</v>
      </c>
      <c r="K47" s="30">
        <v>22467.299999999996</v>
      </c>
      <c r="L47" s="30">
        <v>328.59999999999997</v>
      </c>
      <c r="M47" s="30">
        <v>59926.400000000067</v>
      </c>
      <c r="N47" s="38">
        <f t="shared" si="1"/>
        <v>633761.30000000005</v>
      </c>
    </row>
    <row r="48" spans="1:15" ht="15.75" customHeight="1">
      <c r="A48" s="37">
        <v>44286</v>
      </c>
      <c r="B48" s="30">
        <v>190180.2</v>
      </c>
      <c r="C48" s="30">
        <v>124418.19999999998</v>
      </c>
      <c r="D48" s="30">
        <v>0</v>
      </c>
      <c r="E48" s="30">
        <v>49412.799999999996</v>
      </c>
      <c r="F48" s="30">
        <v>78576.100000000006</v>
      </c>
      <c r="G48" s="30">
        <v>2924.9</v>
      </c>
      <c r="H48" s="30">
        <v>0</v>
      </c>
      <c r="I48" s="30">
        <v>81.7</v>
      </c>
      <c r="J48" s="30">
        <v>128643.70000000001</v>
      </c>
      <c r="K48" s="30">
        <v>9799.5</v>
      </c>
      <c r="L48" s="30">
        <v>-487.59999999999985</v>
      </c>
      <c r="M48" s="30">
        <v>68014.100000000064</v>
      </c>
      <c r="N48" s="38">
        <f t="shared" si="1"/>
        <v>651563.60000000021</v>
      </c>
    </row>
    <row r="49" spans="1:14" ht="15.75" customHeight="1">
      <c r="A49" s="37">
        <v>44377</v>
      </c>
      <c r="B49" s="30">
        <v>260291.1</v>
      </c>
      <c r="C49" s="30">
        <v>134404.30000000002</v>
      </c>
      <c r="D49" s="30">
        <v>0</v>
      </c>
      <c r="E49" s="30">
        <v>8977.5</v>
      </c>
      <c r="F49" s="30">
        <v>100478.5</v>
      </c>
      <c r="G49" s="30">
        <v>3918.3999999999996</v>
      </c>
      <c r="H49" s="30">
        <v>0</v>
      </c>
      <c r="I49" s="30">
        <v>118</v>
      </c>
      <c r="J49" s="30">
        <v>125047.5</v>
      </c>
      <c r="K49" s="30">
        <v>20722.599999999991</v>
      </c>
      <c r="L49" s="30">
        <v>316.19999999999987</v>
      </c>
      <c r="M49" s="30">
        <v>64641.699999999983</v>
      </c>
      <c r="N49" s="38">
        <f t="shared" si="1"/>
        <v>718915.79999999993</v>
      </c>
    </row>
    <row r="50" spans="1:14" ht="15.75" customHeight="1">
      <c r="A50" s="37">
        <v>44469</v>
      </c>
      <c r="B50" s="30">
        <v>275154.09999999998</v>
      </c>
      <c r="C50" s="30">
        <v>137999.00000000003</v>
      </c>
      <c r="D50" s="30">
        <v>0</v>
      </c>
      <c r="E50" s="30">
        <v>11126.599999999999</v>
      </c>
      <c r="F50" s="30">
        <v>112010.4</v>
      </c>
      <c r="G50" s="30">
        <v>5457.9000000000005</v>
      </c>
      <c r="H50" s="30">
        <v>0</v>
      </c>
      <c r="I50" s="30">
        <v>210</v>
      </c>
      <c r="J50" s="30">
        <v>127898.70000000003</v>
      </c>
      <c r="K50" s="30">
        <v>30013.199999999997</v>
      </c>
      <c r="L50" s="30">
        <v>-787.59999999999991</v>
      </c>
      <c r="M50" s="30">
        <v>72155.099999999991</v>
      </c>
      <c r="N50" s="38">
        <f t="shared" si="1"/>
        <v>771237.4</v>
      </c>
    </row>
    <row r="51" spans="1:14" ht="15.75" customHeight="1">
      <c r="A51" s="37">
        <v>44561</v>
      </c>
      <c r="B51" s="30">
        <v>222318.09999999995</v>
      </c>
      <c r="C51" s="30">
        <v>134903.4</v>
      </c>
      <c r="D51" s="30">
        <v>0</v>
      </c>
      <c r="E51" s="30">
        <v>61832.299999999988</v>
      </c>
      <c r="F51" s="30">
        <v>113386.9</v>
      </c>
      <c r="G51" s="30">
        <v>19501.5</v>
      </c>
      <c r="H51" s="30">
        <v>0</v>
      </c>
      <c r="I51" s="30">
        <v>0</v>
      </c>
      <c r="J51" s="30">
        <v>138655.6</v>
      </c>
      <c r="K51" s="30">
        <v>29494.5</v>
      </c>
      <c r="L51" s="30">
        <v>-89.899999999999949</v>
      </c>
      <c r="M51" s="30">
        <v>66185.5</v>
      </c>
      <c r="N51" s="38">
        <f t="shared" si="1"/>
        <v>786187.89999999991</v>
      </c>
    </row>
    <row r="52" spans="1:14" ht="15.75" customHeight="1">
      <c r="A52" s="37">
        <v>44621</v>
      </c>
      <c r="B52" s="30">
        <v>225022.2</v>
      </c>
      <c r="C52" s="30">
        <v>140948.90000000002</v>
      </c>
      <c r="D52" s="30">
        <v>0</v>
      </c>
      <c r="E52" s="30">
        <v>71811</v>
      </c>
      <c r="F52" s="30">
        <v>134311.70000000001</v>
      </c>
      <c r="G52" s="30">
        <v>18453.900000000001</v>
      </c>
      <c r="H52" s="30">
        <v>0</v>
      </c>
      <c r="I52" s="30">
        <v>0</v>
      </c>
      <c r="J52" s="30">
        <v>149886.50000000003</v>
      </c>
      <c r="K52" s="30">
        <v>18495</v>
      </c>
      <c r="L52" s="30">
        <v>-3545.8</v>
      </c>
      <c r="M52" s="30">
        <v>73275.999999999898</v>
      </c>
      <c r="N52" s="38">
        <f t="shared" si="1"/>
        <v>828659.39999999991</v>
      </c>
    </row>
    <row r="53" spans="1:14" ht="15.75" customHeight="1">
      <c r="A53" s="37">
        <v>44713</v>
      </c>
      <c r="B53" s="30">
        <v>229840.49999999997</v>
      </c>
      <c r="C53" s="30">
        <v>105526.39999999997</v>
      </c>
      <c r="D53" s="30">
        <v>0</v>
      </c>
      <c r="E53" s="30">
        <v>109107.49999999997</v>
      </c>
      <c r="F53" s="30">
        <v>128073.90000000001</v>
      </c>
      <c r="G53" s="30">
        <v>17084.599999999995</v>
      </c>
      <c r="H53" s="30">
        <v>0</v>
      </c>
      <c r="I53" s="30">
        <v>0</v>
      </c>
      <c r="J53" s="30">
        <v>152701.6</v>
      </c>
      <c r="K53" s="30">
        <v>26808.699999999997</v>
      </c>
      <c r="L53" s="30">
        <v>-758.50000000000045</v>
      </c>
      <c r="M53" s="30">
        <v>74639.099999999875</v>
      </c>
      <c r="N53" s="38">
        <f t="shared" si="1"/>
        <v>843023.7999999997</v>
      </c>
    </row>
    <row r="54" spans="1:14" ht="15.75" customHeight="1">
      <c r="A54" s="48" t="s">
        <v>47</v>
      </c>
      <c r="B54" s="30">
        <v>240216.39999999988</v>
      </c>
      <c r="C54" s="30">
        <v>117234.00000000001</v>
      </c>
      <c r="D54" s="30">
        <v>0</v>
      </c>
      <c r="E54" s="30">
        <v>98119.099999999991</v>
      </c>
      <c r="F54" s="30">
        <v>125378.5</v>
      </c>
      <c r="G54" s="30">
        <v>17048.7</v>
      </c>
      <c r="H54" s="30">
        <v>0</v>
      </c>
      <c r="I54" s="30">
        <v>0</v>
      </c>
      <c r="J54" s="30">
        <v>157619.5</v>
      </c>
      <c r="K54" s="30">
        <v>35121.299999999996</v>
      </c>
      <c r="L54" s="30">
        <v>-2120.9</v>
      </c>
      <c r="M54" s="30">
        <v>113619.1</v>
      </c>
      <c r="N54" s="38">
        <f t="shared" si="1"/>
        <v>902235.69999999984</v>
      </c>
    </row>
    <row r="55" spans="1:14" ht="15.75" customHeight="1">
      <c r="A55" s="48" t="s">
        <v>48</v>
      </c>
      <c r="B55" s="30">
        <v>335342.70000000007</v>
      </c>
      <c r="C55" s="30">
        <v>158303.80000000002</v>
      </c>
      <c r="D55" s="30">
        <v>0</v>
      </c>
      <c r="E55" s="30">
        <v>18949.8</v>
      </c>
      <c r="F55" s="30">
        <v>197779</v>
      </c>
      <c r="G55" s="30">
        <v>2928.2000000000003</v>
      </c>
      <c r="H55" s="30">
        <v>0</v>
      </c>
      <c r="I55" s="30">
        <v>357.9</v>
      </c>
      <c r="J55" s="30">
        <v>163296.00000000003</v>
      </c>
      <c r="K55" s="30">
        <v>36747.200000000012</v>
      </c>
      <c r="L55" s="30">
        <v>77.8</v>
      </c>
      <c r="M55" s="30">
        <v>90635.200000000026</v>
      </c>
      <c r="N55" s="38">
        <f t="shared" si="1"/>
        <v>1004417.6000000002</v>
      </c>
    </row>
    <row r="56" spans="1:14" ht="15.75" customHeight="1">
      <c r="A56" s="48" t="s">
        <v>49</v>
      </c>
      <c r="B56" s="30">
        <v>222671.10000000006</v>
      </c>
      <c r="C56" s="30">
        <v>122978.90000000002</v>
      </c>
      <c r="D56" s="30">
        <v>0</v>
      </c>
      <c r="E56" s="30">
        <v>184947.09999999998</v>
      </c>
      <c r="F56" s="30">
        <v>181625.20000000004</v>
      </c>
      <c r="G56" s="30">
        <v>15585.2</v>
      </c>
      <c r="H56" s="30">
        <v>0</v>
      </c>
      <c r="I56" s="30">
        <v>0</v>
      </c>
      <c r="J56" s="30">
        <v>175581.10000000003</v>
      </c>
      <c r="K56" s="30">
        <v>27972.099999999995</v>
      </c>
      <c r="L56" s="30">
        <v>77.900000000000006</v>
      </c>
      <c r="M56" s="30">
        <v>93696.799999999945</v>
      </c>
      <c r="N56" s="38">
        <f t="shared" si="1"/>
        <v>1025135.4</v>
      </c>
    </row>
    <row r="57" spans="1:14" ht="15.75" customHeight="1">
      <c r="A57" s="48" t="s">
        <v>50</v>
      </c>
      <c r="B57" s="30">
        <v>418476.80000000005</v>
      </c>
      <c r="C57" s="30">
        <v>142464.50000000003</v>
      </c>
      <c r="D57" s="30">
        <v>5.0999999999999996</v>
      </c>
      <c r="E57" s="30">
        <v>54632.899999999994</v>
      </c>
      <c r="F57" s="30">
        <v>198729.7</v>
      </c>
      <c r="G57" s="30">
        <v>2218.6</v>
      </c>
      <c r="H57" s="30">
        <v>0</v>
      </c>
      <c r="I57" s="30">
        <v>344.1</v>
      </c>
      <c r="J57" s="30">
        <v>178432.30000000005</v>
      </c>
      <c r="K57" s="30">
        <v>28817.700000000004</v>
      </c>
      <c r="L57" s="30">
        <v>91.6</v>
      </c>
      <c r="M57" s="30">
        <v>93831.100000000064</v>
      </c>
      <c r="N57" s="38">
        <f t="shared" si="1"/>
        <v>1118044.3999999999</v>
      </c>
    </row>
    <row r="58" spans="1:14" ht="15.75" customHeight="1">
      <c r="A58" s="37">
        <v>45170</v>
      </c>
      <c r="B58" s="30">
        <v>309525.19999999984</v>
      </c>
      <c r="C58" s="30">
        <v>184806.19999999995</v>
      </c>
      <c r="D58" s="30">
        <v>0</v>
      </c>
      <c r="E58" s="30">
        <v>92554.6</v>
      </c>
      <c r="F58" s="30">
        <v>189071.30000000002</v>
      </c>
      <c r="G58" s="30">
        <v>5746.1</v>
      </c>
      <c r="H58" s="30">
        <v>2.5</v>
      </c>
      <c r="I58" s="30">
        <v>378.8</v>
      </c>
      <c r="J58" s="30">
        <v>182735.6</v>
      </c>
      <c r="K58" s="30">
        <v>33310.099999999991</v>
      </c>
      <c r="L58" s="30">
        <v>89.5</v>
      </c>
      <c r="M58" s="30">
        <v>134013.89999999979</v>
      </c>
      <c r="N58" s="38">
        <f t="shared" si="1"/>
        <v>1132233.7999999996</v>
      </c>
    </row>
    <row r="59" spans="1:14" ht="15.75" customHeight="1">
      <c r="A59" s="37">
        <v>45261</v>
      </c>
      <c r="B59" s="30">
        <v>391260.00000000017</v>
      </c>
      <c r="C59" s="30">
        <v>233988.70000000007</v>
      </c>
      <c r="D59" s="30">
        <v>0</v>
      </c>
      <c r="E59" s="30">
        <v>36376.5</v>
      </c>
      <c r="F59" s="30">
        <v>193702.90000000002</v>
      </c>
      <c r="G59" s="30">
        <v>11065.5</v>
      </c>
      <c r="H59" s="30">
        <v>119.5</v>
      </c>
      <c r="I59" s="30">
        <v>9.9</v>
      </c>
      <c r="J59" s="30">
        <v>189886.19999999998</v>
      </c>
      <c r="K59" s="30">
        <v>23787.1</v>
      </c>
      <c r="L59" s="30">
        <v>87.3</v>
      </c>
      <c r="M59" s="30">
        <v>124211.49999999975</v>
      </c>
      <c r="N59" s="38">
        <f t="shared" si="1"/>
        <v>1204495.1000000001</v>
      </c>
    </row>
    <row r="60" spans="1:14" ht="15.75" customHeight="1">
      <c r="A60" s="37">
        <v>45352</v>
      </c>
      <c r="B60" s="30">
        <v>428053.39999999997</v>
      </c>
      <c r="C60" s="30">
        <v>205683.89999999997</v>
      </c>
      <c r="D60" s="30">
        <v>0</v>
      </c>
      <c r="E60" s="30">
        <v>40585.300000000003</v>
      </c>
      <c r="F60" s="30">
        <v>182814.29999999996</v>
      </c>
      <c r="G60" s="30">
        <v>20291.300000000003</v>
      </c>
      <c r="H60" s="30">
        <v>98.4</v>
      </c>
      <c r="I60" s="30">
        <v>7.6999999999999993</v>
      </c>
      <c r="J60" s="30">
        <v>203159.20000000007</v>
      </c>
      <c r="K60" s="30">
        <v>15201.399999999998</v>
      </c>
      <c r="L60" s="30">
        <v>164.20000000000002</v>
      </c>
      <c r="M60" s="30">
        <v>152155.20000000016</v>
      </c>
      <c r="N60" s="38">
        <f t="shared" si="1"/>
        <v>1248214.3</v>
      </c>
    </row>
    <row r="61" spans="1:14" ht="15.75" customHeight="1">
      <c r="A61" s="37">
        <v>45444</v>
      </c>
      <c r="B61" s="30">
        <v>483742.30000000005</v>
      </c>
      <c r="C61" s="30">
        <v>220608.3000000001</v>
      </c>
      <c r="D61" s="30">
        <v>0</v>
      </c>
      <c r="E61" s="30">
        <v>44147.200000000012</v>
      </c>
      <c r="F61" s="30">
        <v>183241.50000000003</v>
      </c>
      <c r="G61" s="30">
        <v>20154</v>
      </c>
      <c r="H61" s="30">
        <v>55.4</v>
      </c>
      <c r="I61" s="30">
        <v>19.2</v>
      </c>
      <c r="J61" s="30">
        <v>207149.60000000009</v>
      </c>
      <c r="K61" s="30">
        <v>22037.69999999999</v>
      </c>
      <c r="L61" s="30">
        <v>86.300000000000011</v>
      </c>
      <c r="M61" s="30">
        <v>146696.50000000009</v>
      </c>
      <c r="N61" s="38">
        <f t="shared" si="1"/>
        <v>1327938</v>
      </c>
    </row>
    <row r="62" spans="1:14" ht="15.75" customHeight="1">
      <c r="A62" s="37">
        <v>45536</v>
      </c>
      <c r="B62" s="30">
        <v>570592.69999999972</v>
      </c>
      <c r="C62" s="30">
        <v>229358.1</v>
      </c>
      <c r="D62" s="30">
        <v>0</v>
      </c>
      <c r="E62" s="30">
        <v>45866.700000000004</v>
      </c>
      <c r="F62" s="30">
        <v>179690.50000000003</v>
      </c>
      <c r="G62" s="30">
        <v>19561.600000000002</v>
      </c>
      <c r="H62" s="30">
        <v>33.5</v>
      </c>
      <c r="I62" s="30">
        <v>0</v>
      </c>
      <c r="J62" s="30">
        <v>209718.10000000003</v>
      </c>
      <c r="K62" s="30">
        <v>28861.499999999985</v>
      </c>
      <c r="L62" s="30">
        <v>112.5</v>
      </c>
      <c r="M62" s="30">
        <v>177310.10000000015</v>
      </c>
      <c r="N62" s="38">
        <f t="shared" si="1"/>
        <v>1461105.2999999998</v>
      </c>
    </row>
    <row r="63" spans="1:14" ht="15.75" customHeight="1">
      <c r="A63" s="37">
        <v>45627</v>
      </c>
      <c r="B63" s="30">
        <v>665083.19999999972</v>
      </c>
      <c r="C63" s="30">
        <v>248156.10000000006</v>
      </c>
      <c r="D63" s="30">
        <v>0</v>
      </c>
      <c r="E63" s="30">
        <v>46506.499999999993</v>
      </c>
      <c r="F63" s="30">
        <v>178097.8</v>
      </c>
      <c r="G63" s="30">
        <v>31504.399999999994</v>
      </c>
      <c r="H63" s="30">
        <v>900</v>
      </c>
      <c r="I63" s="30">
        <v>0</v>
      </c>
      <c r="J63" s="30">
        <v>219731.30000000005</v>
      </c>
      <c r="K63" s="30">
        <v>34310.499999999985</v>
      </c>
      <c r="L63" s="30">
        <v>69.5</v>
      </c>
      <c r="M63" s="30">
        <v>184416.10000000009</v>
      </c>
      <c r="N63" s="38">
        <f t="shared" si="1"/>
        <v>1608775.4</v>
      </c>
    </row>
    <row r="64" spans="1:14" ht="15.75" customHeight="1">
      <c r="A64" s="37">
        <v>45717</v>
      </c>
      <c r="B64" s="30">
        <v>731917.39999999967</v>
      </c>
      <c r="C64" s="30">
        <v>261969.60000000006</v>
      </c>
      <c r="D64" s="30">
        <v>0</v>
      </c>
      <c r="E64" s="30">
        <v>64478.2</v>
      </c>
      <c r="F64" s="30">
        <v>194680.99999999997</v>
      </c>
      <c r="G64" s="30">
        <v>13914.199999999997</v>
      </c>
      <c r="H64" s="30">
        <v>900</v>
      </c>
      <c r="I64" s="30">
        <v>0</v>
      </c>
      <c r="J64" s="30">
        <v>251689.40000000008</v>
      </c>
      <c r="K64" s="30">
        <v>4296.9000000000033</v>
      </c>
      <c r="L64" s="30">
        <v>333.2</v>
      </c>
      <c r="M64" s="30">
        <v>211709.4</v>
      </c>
      <c r="N64" s="38">
        <v>1735889.2999999996</v>
      </c>
    </row>
    <row r="65" spans="1:14" ht="15.75" customHeight="1">
      <c r="A65" s="37">
        <v>45809</v>
      </c>
      <c r="B65" s="30">
        <v>744640.09999999963</v>
      </c>
      <c r="C65" s="30">
        <v>281387.89999999997</v>
      </c>
      <c r="D65" s="30">
        <v>0</v>
      </c>
      <c r="E65" s="30">
        <v>55316.4</v>
      </c>
      <c r="F65" s="30">
        <v>191022.39999999997</v>
      </c>
      <c r="G65" s="30">
        <v>10911.400000000001</v>
      </c>
      <c r="H65" s="30">
        <v>0</v>
      </c>
      <c r="I65" s="30">
        <v>0</v>
      </c>
      <c r="J65" s="30">
        <v>259499.70000000013</v>
      </c>
      <c r="K65" s="30">
        <v>17805.200000000012</v>
      </c>
      <c r="L65" s="30">
        <v>150</v>
      </c>
      <c r="M65" s="30">
        <v>317408.09999999974</v>
      </c>
      <c r="N65" s="38">
        <v>1878141.1999999993</v>
      </c>
    </row>
    <row r="66" spans="1:14" ht="15.75" customHeight="1">
      <c r="A66" s="37">
        <v>45901</v>
      </c>
      <c r="B66" s="30">
        <v>750933.5</v>
      </c>
      <c r="C66" s="30">
        <v>289529.2</v>
      </c>
      <c r="D66" s="30">
        <v>0</v>
      </c>
      <c r="E66" s="30">
        <v>67355.100000000006</v>
      </c>
      <c r="F66" s="30">
        <v>212094.59999999998</v>
      </c>
      <c r="G66" s="30">
        <v>3431.8</v>
      </c>
      <c r="H66" s="30">
        <v>0</v>
      </c>
      <c r="I66" s="30">
        <v>0</v>
      </c>
      <c r="J66" s="30">
        <v>268615.00000000012</v>
      </c>
      <c r="K66" s="30">
        <v>32145.000000000011</v>
      </c>
      <c r="L66" s="30">
        <v>141.39999999999998</v>
      </c>
      <c r="M66" s="30">
        <v>336100.20000000019</v>
      </c>
      <c r="N66" s="38">
        <v>1960345.8000000003</v>
      </c>
    </row>
    <row r="67" spans="1:14">
      <c r="A67" s="38" t="s">
        <v>30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>
      <c r="B68" s="39"/>
      <c r="C68" s="39"/>
      <c r="D68" s="39"/>
      <c r="E68" s="39"/>
      <c r="F68" s="39"/>
      <c r="G68" s="39"/>
      <c r="H68" s="40"/>
      <c r="I68" s="39"/>
      <c r="J68" s="40"/>
      <c r="K68" s="40"/>
      <c r="L68" s="40"/>
      <c r="M68" s="40"/>
      <c r="N68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3"/>
  <sheetViews>
    <sheetView workbookViewId="0">
      <pane xSplit="1" ySplit="6" topLeftCell="L12" activePane="bottomRight" state="frozen"/>
      <selection pane="topRight" activeCell="B1" sqref="B1"/>
      <selection pane="bottomLeft" activeCell="A7" sqref="A7"/>
      <selection pane="bottomRight" activeCell="O19" sqref="O19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6.5" customHeight="1">
      <c r="A7" s="46">
        <v>2010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15" si="0">SUM(B7:M7)</f>
        <v>70927.399999999994</v>
      </c>
    </row>
    <row r="8" spans="1:14" ht="15.75" customHeight="1">
      <c r="A8" s="46">
        <v>2011</v>
      </c>
      <c r="B8" s="30">
        <v>24023.566666666669</v>
      </c>
      <c r="C8" s="30">
        <v>15337.8</v>
      </c>
      <c r="D8" s="30" t="s">
        <v>0</v>
      </c>
      <c r="E8" s="30">
        <v>2508.6666666666665</v>
      </c>
      <c r="F8" s="30">
        <v>20111.7</v>
      </c>
      <c r="G8" s="30">
        <v>428</v>
      </c>
      <c r="H8" s="30">
        <v>210.4</v>
      </c>
      <c r="I8" s="30" t="s">
        <v>0</v>
      </c>
      <c r="J8" s="30">
        <v>15616.799999999997</v>
      </c>
      <c r="K8" s="30">
        <v>3200.0000000000009</v>
      </c>
      <c r="L8" s="30">
        <v>-7.9999999999999991</v>
      </c>
      <c r="M8" s="30">
        <v>4660.4666666666662</v>
      </c>
      <c r="N8" s="38">
        <f t="shared" si="0"/>
        <v>86089.4</v>
      </c>
    </row>
    <row r="9" spans="1:14" ht="15.75" customHeight="1">
      <c r="A9" s="46">
        <v>2012</v>
      </c>
      <c r="B9" s="30">
        <v>20835.7</v>
      </c>
      <c r="C9" s="30">
        <v>43326.7</v>
      </c>
      <c r="D9" s="30">
        <v>6849.1</v>
      </c>
      <c r="E9" s="30">
        <v>1939.2</v>
      </c>
      <c r="F9" s="30">
        <v>12709.8</v>
      </c>
      <c r="G9" s="30">
        <v>1265.8</v>
      </c>
      <c r="H9" s="30">
        <v>460</v>
      </c>
      <c r="I9" s="30" t="s">
        <v>0</v>
      </c>
      <c r="J9" s="30">
        <v>26146.1</v>
      </c>
      <c r="K9" s="30">
        <v>5269.2</v>
      </c>
      <c r="L9" s="30">
        <v>32</v>
      </c>
      <c r="M9" s="30">
        <v>21870.900000000005</v>
      </c>
      <c r="N9" s="38">
        <f t="shared" si="0"/>
        <v>140704.5</v>
      </c>
    </row>
    <row r="10" spans="1:14" ht="15.75" customHeight="1">
      <c r="A10" s="46">
        <v>2013</v>
      </c>
      <c r="B10" s="30">
        <v>26715.3</v>
      </c>
      <c r="C10" s="30">
        <v>50051.899999999994</v>
      </c>
      <c r="D10" s="30" t="s">
        <v>0</v>
      </c>
      <c r="E10" s="30">
        <v>2468.8999999999996</v>
      </c>
      <c r="F10" s="30">
        <v>10672.1</v>
      </c>
      <c r="G10" s="30">
        <v>1718.7</v>
      </c>
      <c r="H10" s="30">
        <v>378.2</v>
      </c>
      <c r="I10" s="30">
        <v>97.2</v>
      </c>
      <c r="J10" s="30">
        <v>31664.9</v>
      </c>
      <c r="K10" s="30">
        <v>8468.6</v>
      </c>
      <c r="L10" s="30">
        <v>3.3999999999999915</v>
      </c>
      <c r="M10" s="30">
        <v>14222.500000000002</v>
      </c>
      <c r="N10" s="38">
        <f t="shared" si="0"/>
        <v>146461.69999999998</v>
      </c>
    </row>
    <row r="11" spans="1:14" ht="15.75" customHeight="1">
      <c r="A11" s="46">
        <v>2014</v>
      </c>
      <c r="B11" s="30">
        <v>37258.599999999991</v>
      </c>
      <c r="C11" s="30">
        <v>59038.099999999984</v>
      </c>
      <c r="D11" s="30" t="s">
        <v>0</v>
      </c>
      <c r="E11" s="30">
        <v>3260</v>
      </c>
      <c r="F11" s="30">
        <v>15591.699999999999</v>
      </c>
      <c r="G11" s="30">
        <v>2765.8</v>
      </c>
      <c r="H11" s="30">
        <v>590.1</v>
      </c>
      <c r="I11" s="30">
        <v>48.6</v>
      </c>
      <c r="J11" s="30">
        <v>39132.200000000004</v>
      </c>
      <c r="K11" s="30">
        <v>9426.1999999999971</v>
      </c>
      <c r="L11" s="30">
        <v>519</v>
      </c>
      <c r="M11" s="30">
        <v>13272.8</v>
      </c>
      <c r="N11" s="38">
        <f t="shared" si="0"/>
        <v>180903.09999999998</v>
      </c>
    </row>
    <row r="12" spans="1:14" ht="15.75" customHeight="1">
      <c r="A12" s="46">
        <v>2015</v>
      </c>
      <c r="B12" s="30">
        <v>29253.600000000002</v>
      </c>
      <c r="C12" s="30">
        <v>74216.599999999991</v>
      </c>
      <c r="D12" s="30" t="s">
        <v>0</v>
      </c>
      <c r="E12" s="30">
        <v>2161.1</v>
      </c>
      <c r="F12" s="30">
        <v>15601.8</v>
      </c>
      <c r="G12" s="30">
        <v>2163.6999999999998</v>
      </c>
      <c r="H12" s="30">
        <v>257.2</v>
      </c>
      <c r="I12" s="30" t="s">
        <v>0</v>
      </c>
      <c r="J12" s="30">
        <v>47399.6</v>
      </c>
      <c r="K12" s="30">
        <v>11709.299999999997</v>
      </c>
      <c r="L12" s="30">
        <v>-71.400000000000006</v>
      </c>
      <c r="M12" s="30">
        <v>12224.6</v>
      </c>
      <c r="N12" s="38">
        <f t="shared" si="0"/>
        <v>194916.1</v>
      </c>
    </row>
    <row r="13" spans="1:14" ht="15.75" customHeight="1">
      <c r="A13" s="46">
        <v>2016</v>
      </c>
      <c r="B13" s="30">
        <v>76525.799999999988</v>
      </c>
      <c r="C13" s="30">
        <v>38875.399999999994</v>
      </c>
      <c r="D13" s="30" t="s">
        <v>0</v>
      </c>
      <c r="E13" s="30">
        <v>4589.6000000000004</v>
      </c>
      <c r="F13" s="30">
        <v>13345.800000000001</v>
      </c>
      <c r="G13" s="30">
        <v>1789.9</v>
      </c>
      <c r="H13" s="30">
        <v>622.29999999999995</v>
      </c>
      <c r="I13" s="30" t="s">
        <v>0</v>
      </c>
      <c r="J13" s="30">
        <v>53129.600000000006</v>
      </c>
      <c r="K13" s="30">
        <v>15030.800000000003</v>
      </c>
      <c r="L13" s="30">
        <v>31.9</v>
      </c>
      <c r="M13" s="30">
        <v>22702.599999999991</v>
      </c>
      <c r="N13" s="38">
        <f t="shared" si="0"/>
        <v>226643.69999999995</v>
      </c>
    </row>
    <row r="14" spans="1:14" ht="15.75" customHeight="1">
      <c r="A14" s="46">
        <v>2017</v>
      </c>
      <c r="B14" s="30">
        <v>95830.5</v>
      </c>
      <c r="C14" s="30">
        <v>53007.80000000001</v>
      </c>
      <c r="D14" s="30" t="s">
        <v>0</v>
      </c>
      <c r="E14" s="30">
        <v>4537.7</v>
      </c>
      <c r="F14" s="30">
        <v>21115.300000000003</v>
      </c>
      <c r="G14" s="30">
        <v>3149</v>
      </c>
      <c r="H14" s="30">
        <v>805.1</v>
      </c>
      <c r="I14" s="30" t="s">
        <v>0</v>
      </c>
      <c r="J14" s="30">
        <v>63998</v>
      </c>
      <c r="K14" s="30">
        <v>15875.800000000003</v>
      </c>
      <c r="L14" s="30">
        <v>67.2</v>
      </c>
      <c r="M14" s="30">
        <v>26472.399999999998</v>
      </c>
      <c r="N14" s="38">
        <f t="shared" si="0"/>
        <v>284858.8000000001</v>
      </c>
    </row>
    <row r="15" spans="1:14" ht="15.75" customHeight="1">
      <c r="A15" s="46">
        <v>2018</v>
      </c>
      <c r="B15" s="30">
        <v>113034.99999999996</v>
      </c>
      <c r="C15" s="30">
        <v>64527.3</v>
      </c>
      <c r="D15" s="30" t="s">
        <v>0</v>
      </c>
      <c r="E15" s="30">
        <v>7802.7999999999993</v>
      </c>
      <c r="F15" s="30">
        <v>29806.699999999997</v>
      </c>
      <c r="G15" s="30">
        <v>2858.9</v>
      </c>
      <c r="H15" s="30">
        <v>40.5</v>
      </c>
      <c r="I15" s="30" t="s">
        <v>0</v>
      </c>
      <c r="J15" s="30">
        <v>69995.8</v>
      </c>
      <c r="K15" s="30">
        <v>16590.900000000005</v>
      </c>
      <c r="L15" s="30">
        <v>88.300000000000011</v>
      </c>
      <c r="M15" s="30">
        <v>41665.200000000135</v>
      </c>
      <c r="N15" s="38">
        <f t="shared" si="0"/>
        <v>346411.40000000008</v>
      </c>
    </row>
    <row r="16" spans="1:14" ht="15.75" customHeight="1">
      <c r="A16" s="46">
        <v>2019</v>
      </c>
      <c r="B16" s="30">
        <v>147252.9</v>
      </c>
      <c r="C16" s="30">
        <v>82761.10000000002</v>
      </c>
      <c r="D16" s="30" t="s">
        <v>0</v>
      </c>
      <c r="E16" s="30">
        <v>31176.699999999997</v>
      </c>
      <c r="F16" s="30">
        <v>43928.100000000006</v>
      </c>
      <c r="G16" s="30">
        <v>1969.4</v>
      </c>
      <c r="H16" s="30">
        <v>0</v>
      </c>
      <c r="I16" s="30">
        <v>0</v>
      </c>
      <c r="J16" s="30">
        <v>102378.2</v>
      </c>
      <c r="K16" s="30">
        <v>17349.5</v>
      </c>
      <c r="L16" s="30">
        <v>-156.69999999999999</v>
      </c>
      <c r="M16" s="30">
        <v>48966</v>
      </c>
      <c r="N16" s="38">
        <f t="shared" ref="N16" si="1">SUM(B16:M16)</f>
        <v>475625.20000000007</v>
      </c>
    </row>
    <row r="17" spans="1:14" ht="15.75" customHeight="1">
      <c r="A17" s="46">
        <v>2020</v>
      </c>
      <c r="B17" s="30">
        <v>192209.8</v>
      </c>
      <c r="C17" s="30">
        <v>110965.09999999998</v>
      </c>
      <c r="D17" s="30" t="s">
        <v>0</v>
      </c>
      <c r="E17" s="30">
        <v>62498.7</v>
      </c>
      <c r="F17" s="30">
        <v>64503.299999999996</v>
      </c>
      <c r="G17" s="30">
        <v>2049.4</v>
      </c>
      <c r="H17" s="30">
        <v>0</v>
      </c>
      <c r="I17" s="30">
        <v>0</v>
      </c>
      <c r="J17" s="30">
        <v>118812.70000000003</v>
      </c>
      <c r="K17" s="30">
        <v>22467.299999999996</v>
      </c>
      <c r="L17" s="30">
        <v>328.59999999999997</v>
      </c>
      <c r="M17" s="30">
        <v>59926.400000000067</v>
      </c>
      <c r="N17" s="38">
        <f t="shared" ref="N17" si="2">SUM(B17:M17)</f>
        <v>633761.30000000005</v>
      </c>
    </row>
    <row r="18" spans="1:14" ht="15.75" customHeight="1">
      <c r="A18" s="46">
        <v>2021</v>
      </c>
      <c r="B18" s="30">
        <v>222318.09999999995</v>
      </c>
      <c r="C18" s="30">
        <v>134903.4</v>
      </c>
      <c r="D18" s="30" t="s">
        <v>0</v>
      </c>
      <c r="E18" s="30">
        <v>61832.299999999988</v>
      </c>
      <c r="F18" s="30">
        <v>113386.9</v>
      </c>
      <c r="G18" s="30">
        <v>19501.5</v>
      </c>
      <c r="H18" s="30">
        <v>0</v>
      </c>
      <c r="I18" s="30">
        <v>0</v>
      </c>
      <c r="J18" s="30">
        <v>138655.6</v>
      </c>
      <c r="K18" s="30">
        <v>29494.5</v>
      </c>
      <c r="L18" s="30">
        <v>-89.899999999999949</v>
      </c>
      <c r="M18" s="30">
        <v>66185.5</v>
      </c>
      <c r="N18" s="38">
        <v>786187.89999999991</v>
      </c>
    </row>
    <row r="19" spans="1:14" ht="15.75" customHeight="1">
      <c r="A19" s="46">
        <v>2022</v>
      </c>
      <c r="B19" s="30">
        <v>335342.70000000007</v>
      </c>
      <c r="C19" s="30">
        <v>158303.80000000002</v>
      </c>
      <c r="D19" s="30" t="s">
        <v>0</v>
      </c>
      <c r="E19" s="30">
        <v>18949.8</v>
      </c>
      <c r="F19" s="30">
        <v>197779</v>
      </c>
      <c r="G19" s="30">
        <v>2928.2000000000003</v>
      </c>
      <c r="H19" s="30">
        <v>0</v>
      </c>
      <c r="I19" s="30">
        <v>357.9</v>
      </c>
      <c r="J19" s="30">
        <v>163296.00000000003</v>
      </c>
      <c r="K19" s="30">
        <v>36747.200000000012</v>
      </c>
      <c r="L19" s="30">
        <v>77.8</v>
      </c>
      <c r="M19" s="30">
        <v>90635.200000000026</v>
      </c>
      <c r="N19" s="38">
        <v>1004417.6000000002</v>
      </c>
    </row>
    <row r="20" spans="1:14" ht="15.75" customHeight="1">
      <c r="A20" s="46">
        <v>2023</v>
      </c>
      <c r="B20" s="30">
        <v>391260.00000000017</v>
      </c>
      <c r="C20" s="30">
        <v>233988.70000000007</v>
      </c>
      <c r="D20" s="30" t="s">
        <v>0</v>
      </c>
      <c r="E20" s="30">
        <v>36376.5</v>
      </c>
      <c r="F20" s="30">
        <v>193702.90000000002</v>
      </c>
      <c r="G20" s="30">
        <v>11065.5</v>
      </c>
      <c r="H20" s="30">
        <v>119.5</v>
      </c>
      <c r="I20" s="30">
        <v>9.9</v>
      </c>
      <c r="J20" s="30">
        <v>189886.19999999998</v>
      </c>
      <c r="K20" s="30">
        <v>23787.1</v>
      </c>
      <c r="L20" s="30">
        <v>87.3</v>
      </c>
      <c r="M20" s="30">
        <v>124211.49999999975</v>
      </c>
      <c r="N20" s="38">
        <v>1204495.1000000001</v>
      </c>
    </row>
    <row r="21" spans="1:14" ht="15.75" customHeight="1">
      <c r="A21" s="46">
        <v>2024</v>
      </c>
      <c r="B21" s="30">
        <v>665083.19999999972</v>
      </c>
      <c r="C21" s="30">
        <v>248156.10000000006</v>
      </c>
      <c r="D21" s="30" t="s">
        <v>0</v>
      </c>
      <c r="E21" s="30">
        <v>46506.499999999993</v>
      </c>
      <c r="F21" s="30">
        <v>178097.8</v>
      </c>
      <c r="G21" s="30">
        <v>31504.399999999994</v>
      </c>
      <c r="H21" s="30">
        <v>900</v>
      </c>
      <c r="I21" s="30">
        <v>0</v>
      </c>
      <c r="J21" s="30">
        <v>219731.30000000005</v>
      </c>
      <c r="K21" s="30">
        <v>34310.499999999985</v>
      </c>
      <c r="L21" s="30">
        <v>69.5</v>
      </c>
      <c r="M21" s="30">
        <v>184416.10000000009</v>
      </c>
      <c r="N21" s="38">
        <v>1608775.4</v>
      </c>
    </row>
    <row r="22" spans="1:14">
      <c r="A22" s="52" t="s">
        <v>30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>
      <c r="B23" s="39"/>
      <c r="C23" s="39"/>
      <c r="D23" s="39"/>
      <c r="E23" s="39"/>
      <c r="F23" s="39"/>
      <c r="G23" s="39"/>
      <c r="H23" s="40"/>
      <c r="I23" s="39"/>
      <c r="J23" s="40"/>
      <c r="K23" s="40"/>
      <c r="L23" s="40"/>
      <c r="M23" s="40"/>
      <c r="N23" s="40"/>
    </row>
  </sheetData>
  <mergeCells count="2">
    <mergeCell ref="A4:N4"/>
    <mergeCell ref="A22:N22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2016-09-27T08:06:34Z</cp:lastPrinted>
  <dcterms:created xsi:type="dcterms:W3CDTF">2000-09-11T06:53:43Z</dcterms:created>
  <dcterms:modified xsi:type="dcterms:W3CDTF">2026-01-02T12:31:06Z</dcterms:modified>
</cp:coreProperties>
</file>