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2025\"/>
    </mc:Choice>
  </mc:AlternateContent>
  <bookViews>
    <workbookView xWindow="0" yWindow="0" windowWidth="12090" windowHeight="7860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3" i="5" l="1"/>
  <c r="F114" i="3" l="1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<sst xmlns="http://schemas.openxmlformats.org/spreadsheetml/2006/main" count="1381" uniqueCount="89">
  <si>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</si>
  <si>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</si>
  <si>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</si>
  <si>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</si>
  <si>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</si>
  <si>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</si>
  <si>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</si>
  <si>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</si>
  <si>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</si>
  <si>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</si>
  <si>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</si>
  <si>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</si>
  <si>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</si>
  <si>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</si>
  <si>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</si>
  <si>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</si>
  <si>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</si>
  <si>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</si>
  <si>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</si>
  <si>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</si>
  <si>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</si>
  <si>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</si>
  <si>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</si>
  <si>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</si>
  <si>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</si>
  <si>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</si>
  <si>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</si>
  <si>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</si>
  <si>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</si>
  <si>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</si>
  <si>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</si>
  <si>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</si>
  <si>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</si>
  <si>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</si>
  <si>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</si>
  <si>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</si>
  <si>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</si>
  <si>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</si>
  <si>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</si>
  <si>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</si>
  <si>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</si>
  <si>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</si>
  <si>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</si>
  <si>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</si>
  <si>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</si>
  <si>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</si>
  <si>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</si>
  <si>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</si>
  <si>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</si>
  <si>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</si>
  <si>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</si>
  <si>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</si>
  <si>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</si>
  <si>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</si>
  <si>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</si>
  <si>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</si>
  <si>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</si>
  <si>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</si>
  <si>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</si>
  <si>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</si>
  <si>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</si>
  <si>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</si>
  <si>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</si>
  <si>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</si>
  <si>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</si>
  <si>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</si>
  <si>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</si>
  <si>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</si>
  <si>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</si>
  <si>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</si>
  <si>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</si>
  <si>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</si>
  <si>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</si>
  <si>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</si>
  <si>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</si>
  <si>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</si>
  <si>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</si>
  <si>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</si>
  <si>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</si>
  <si>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</si>
  <si>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</si>
  <si>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Septembre-25</t>
  </si>
  <si>
    <t>Juillet-25</t>
  </si>
  <si>
    <t>Aout-25</t>
  </si>
  <si>
    <t>Octobre-25(p)</t>
  </si>
  <si>
    <t>Novembre-25(p)</t>
  </si>
  <si>
    <t>Q4-2025</t>
  </si>
  <si>
    <t>2025</t>
  </si>
  <si>
    <t>déc-25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</si>
</sst>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[$-40C]m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7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2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1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0" fontId="17" fillId="0" borderId="0"/>
    <xf numFmtId="0" fontId="19" fillId="0" borderId="0"/>
    <xf numFmtId="0" fontId="19" fillId="0" borderId="0"/>
    <xf numFmtId="0" fontId="17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1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171" fontId="17" fillId="0" borderId="0"/>
    <xf numFmtId="0" fontId="19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6" fontId="18" fillId="0" borderId="0" applyFont="0" applyFill="0" applyBorder="0" applyAlignment="0" applyProtection="0"/>
    <xf numFmtId="170" fontId="17" fillId="0" borderId="0"/>
  </cellStyleXfs>
  <cellXfs count="67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2" fontId="6" fillId="0" borderId="3" xfId="0" applyNumberFormat="1" applyFont="1" applyBorder="1" applyAlignment="1" applyProtection="1">
      <alignment horizontal="right"/>
    </xf>
    <xf numFmtId="172" fontId="6" fillId="0" borderId="3" xfId="0" applyNumberFormat="1" applyFont="1" applyBorder="1" applyAlignment="1">
      <alignment horizontal="righ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4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3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2" xfId="0" applyNumberFormat="1" applyFont="1" applyBorder="1" applyAlignment="1" applyProtection="1">
      <alignment horizontal="right"/>
    </xf>
    <xf numFmtId="170" fontId="6" fillId="0" borderId="2" xfId="0" applyNumberFormat="1" applyFont="1" applyBorder="1" applyAlignment="1" applyProtection="1">
      <alignment horizontal="center"/>
    </xf>
    <xf numFmtId="170" fontId="6" fillId="0" borderId="1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1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3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5" fillId="0" borderId="3" xfId="0" applyFont="1" applyBorder="1" applyAlignment="1">
      <alignment horizontal="center"/>
    </xf>
    <xf numFmtId="170" fontId="5" fillId="0" borderId="3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0" borderId="0" xfId="0" applyFont="1" applyAlignment="1">
      <alignment horizontal="center" vertical="center"/>
    </xf>
    <xf numFmtId="171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4" fontId="16" fillId="0" borderId="3" xfId="0" quotePrefix="1" applyNumberFormat="1" applyFont="1" applyFill="1" applyBorder="1" applyAlignment="1" applyProtection="1">
      <alignment horizontal="left"/>
    </xf>
    <xf numFmtId="170" fontId="2" fillId="0" borderId="0" xfId="0" applyFont="1"/>
    <xf numFmtId="174" fontId="7" fillId="3" borderId="0" xfId="0" applyNumberFormat="1" applyFont="1" applyFill="1" applyAlignment="1">
      <alignment horizontal="right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5" xfId="0" applyNumberFormat="1" applyFont="1" applyBorder="1" applyAlignment="1" applyProtection="1">
      <alignment horizontal="left"/>
    </xf>
    <xf numFmtId="170" fontId="5" fillId="0" borderId="6" xfId="0" applyNumberFormat="1" applyFont="1" applyBorder="1" applyAlignment="1" applyProtection="1">
      <alignment horizontal="left"/>
    </xf>
    <xf numFmtId="170" fontId="5" fillId="0" borderId="7" xfId="0" applyNumberFormat="1" applyFont="1" applyBorder="1" applyAlignment="1" applyProtection="1">
      <alignment horizontal="left"/>
    </xf>
    <xf numFmtId="172" fontId="4" fillId="4" borderId="8" xfId="0" applyNumberFormat="1" applyFont="1" applyFill="1" applyBorder="1" applyAlignment="1" applyProtection="1">
      <alignment horizontal="center" vertical="center"/>
    </xf>
    <xf numFmtId="172" fontId="4" fillId="4" borderId="9" xfId="0" applyNumberFormat="1" applyFont="1" applyFill="1" applyBorder="1" applyAlignment="1" applyProtection="1">
      <alignment horizontal="center" vertic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5" borderId="5" xfId="0" applyNumberFormat="1" applyFont="1" applyFill="1" applyBorder="1" applyAlignment="1" applyProtection="1">
      <alignment horizontal="center"/>
    </xf>
    <xf numFmtId="170" fontId="4" fillId="5" borderId="6" xfId="0" applyNumberFormat="1" applyFont="1" applyFill="1" applyBorder="1" applyAlignment="1" applyProtection="1">
      <alignment horizontal="center"/>
    </xf>
    <xf numFmtId="170" fontId="4" fillId="5" borderId="7" xfId="0" applyNumberFormat="1" applyFont="1" applyFill="1" applyBorder="1" applyAlignment="1" applyProtection="1">
      <alignment horizontal="center"/>
    </xf>
    <xf numFmtId="170" fontId="4" fillId="4" borderId="3" xfId="0" applyNumberFormat="1" applyFont="1" applyFill="1" applyBorder="1" applyAlignment="1" applyProtection="1">
      <alignment horizontal="center" vertical="center" wrapText="1"/>
    </xf>
    <xf numFmtId="170" fontId="4" fillId="4" borderId="3" xfId="0" applyFont="1" applyFill="1" applyBorder="1" applyAlignment="1">
      <alignment horizontal="center" vertical="center" wrapText="1"/>
    </xf>
    <xf numFmtId="172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abSelected="1" topLeftCell="C1" workbookViewId="0">
      <selection activeCell="E26" sqref="E26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45992</v>
      </c>
    </row>
    <row r="13" spans="2:5">
      <c r="B13" s="11" t="s">
        <v>12</v>
      </c>
      <c r="C13" s="12" t="s">
        <v>41</v>
      </c>
      <c r="D13" s="12" t="s">
        <v>12</v>
      </c>
      <c r="E13" s="14" t="s">
        <v>86</v>
      </c>
    </row>
    <row r="14" spans="2:5">
      <c r="B14" s="11" t="s">
        <v>13</v>
      </c>
      <c r="C14" s="12" t="s">
        <v>42</v>
      </c>
      <c r="D14" s="12" t="s">
        <v>13</v>
      </c>
      <c r="E14" s="13" t="s">
        <v>87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90"/>
  <sheetViews>
    <sheetView workbookViewId="0">
      <pane xSplit="1" ySplit="7" topLeftCell="B175" activePane="bottomRight" state="frozen"/>
      <selection pane="topRight" activeCell="B1" sqref="B1"/>
      <selection pane="bottomLeft" activeCell="A7" sqref="A7"/>
      <selection pane="bottomRight" activeCell="O188" activeCellId="3" sqref="B179:O179 B182:O182 B185:O185 B188:O188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 t="s">
        <v>1</v>
      </c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 t="s">
        <v>1</v>
      </c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 t="s">
        <v>1</v>
      </c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 t="s">
        <v>1</v>
      </c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 t="s">
        <v>1</v>
      </c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 t="s">
        <v>1</v>
      </c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 t="s">
        <v>1</v>
      </c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 t="s">
        <v>1</v>
      </c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 t="s">
        <v>1</v>
      </c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 t="s">
        <v>1</v>
      </c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 t="s">
        <v>1</v>
      </c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 t="s">
        <v>1</v>
      </c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 t="s">
        <v>1</v>
      </c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 t="s">
        <v>1</v>
      </c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 t="s">
        <v>1</v>
      </c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 t="s">
        <v>1</v>
      </c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 t="s">
        <v>1</v>
      </c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 t="s">
        <v>1</v>
      </c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 t="s">
        <v>1</v>
      </c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 t="s">
        <v>1</v>
      </c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 t="s">
        <v>1</v>
      </c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 t="s">
        <v>1</v>
      </c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 t="s">
        <v>1</v>
      </c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 t="s">
        <v>1</v>
      </c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 t="s">
        <v>1</v>
      </c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 t="s">
        <v>1</v>
      </c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 t="s">
        <v>1</v>
      </c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 t="s">
        <v>1</v>
      </c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 t="s">
        <v>1</v>
      </c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 t="s">
        <v>1</v>
      </c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 t="s">
        <v>1</v>
      </c>
      <c r="D114" s="5" t="s">
        <v>1</v>
      </c>
      <c r="E114" s="5" t="s">
        <v>1</v>
      </c>
      <c r="F114" s="5">
        <f t="shared" ref="F114:F158" si="10">SUM(D114:E114)</f>
        <v>0</v>
      </c>
      <c r="G114" s="5" t="s">
        <v>1</v>
      </c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1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 t="s">
        <v>1</v>
      </c>
      <c r="D115" s="5" t="s">
        <v>1</v>
      </c>
      <c r="E115" s="5" t="s">
        <v>1</v>
      </c>
      <c r="F115" s="5">
        <f t="shared" si="10"/>
        <v>0</v>
      </c>
      <c r="G115" s="5" t="s">
        <v>1</v>
      </c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1"/>
        <v>438765.56666666659</v>
      </c>
    </row>
    <row r="116" spans="1:15" ht="15.75" customHeight="1">
      <c r="A116" s="48">
        <v>43830</v>
      </c>
      <c r="B116" s="5">
        <v>31899.1</v>
      </c>
      <c r="C116" s="5" t="s">
        <v>1</v>
      </c>
      <c r="D116" s="5" t="s">
        <v>1</v>
      </c>
      <c r="E116" s="5" t="s">
        <v>1</v>
      </c>
      <c r="F116" s="5">
        <f t="shared" si="10"/>
        <v>0</v>
      </c>
      <c r="G116" s="5" t="s">
        <v>1</v>
      </c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1"/>
        <v>475625.20000000013</v>
      </c>
    </row>
    <row r="117" spans="1:15" ht="15.75" customHeight="1">
      <c r="A117" s="48">
        <v>43861</v>
      </c>
      <c r="B117" s="5">
        <v>32751.499999999996</v>
      </c>
      <c r="C117" s="5" t="s">
        <v>1</v>
      </c>
      <c r="D117" s="5" t="s">
        <v>1</v>
      </c>
      <c r="E117" s="5" t="s">
        <v>1</v>
      </c>
      <c r="F117" s="5">
        <f t="shared" si="10"/>
        <v>0</v>
      </c>
      <c r="G117" s="5" t="s">
        <v>1</v>
      </c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1"/>
        <v>485736.56666666671</v>
      </c>
    </row>
    <row r="118" spans="1:15" ht="15.75" customHeight="1">
      <c r="A118" s="48">
        <v>43890</v>
      </c>
      <c r="B118" s="5">
        <v>33603.900000000009</v>
      </c>
      <c r="C118" s="5" t="s">
        <v>1</v>
      </c>
      <c r="D118" s="5" t="s">
        <v>1</v>
      </c>
      <c r="E118" s="5" t="s">
        <v>1</v>
      </c>
      <c r="F118" s="5">
        <f t="shared" si="10"/>
        <v>0</v>
      </c>
      <c r="G118" s="5" t="s">
        <v>1</v>
      </c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1"/>
        <v>495847.93333333329</v>
      </c>
    </row>
    <row r="119" spans="1:15" ht="15.75" customHeight="1">
      <c r="A119" s="48">
        <v>43921</v>
      </c>
      <c r="B119" s="5">
        <v>34337</v>
      </c>
      <c r="C119" s="5" t="s">
        <v>1</v>
      </c>
      <c r="D119" s="5" t="s">
        <v>1</v>
      </c>
      <c r="E119" s="5" t="s">
        <v>1</v>
      </c>
      <c r="F119" s="5">
        <f t="shared" si="10"/>
        <v>0</v>
      </c>
      <c r="G119" s="5" t="s">
        <v>1</v>
      </c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1"/>
        <v>506055.59999999992</v>
      </c>
    </row>
    <row r="120" spans="1:15" ht="15.75" customHeight="1">
      <c r="A120" s="48">
        <v>43951</v>
      </c>
      <c r="B120" s="5">
        <v>31584.833333333332</v>
      </c>
      <c r="C120" s="5" t="s">
        <v>1</v>
      </c>
      <c r="D120" s="5" t="s">
        <v>1</v>
      </c>
      <c r="E120" s="5" t="s">
        <v>1</v>
      </c>
      <c r="F120" s="5">
        <f t="shared" si="10"/>
        <v>0</v>
      </c>
      <c r="G120" s="5" t="s">
        <v>1</v>
      </c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1"/>
        <v>511263.46666666662</v>
      </c>
    </row>
    <row r="121" spans="1:15" ht="15.75" customHeight="1">
      <c r="A121" s="48">
        <v>43982</v>
      </c>
      <c r="B121" s="5">
        <v>28832.666666666668</v>
      </c>
      <c r="C121" s="5" t="s">
        <v>1</v>
      </c>
      <c r="D121" s="5" t="s">
        <v>1</v>
      </c>
      <c r="E121" s="5" t="s">
        <v>1</v>
      </c>
      <c r="F121" s="5">
        <f t="shared" si="10"/>
        <v>0</v>
      </c>
      <c r="G121" s="5" t="s">
        <v>1</v>
      </c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1"/>
        <v>516471.3333333332</v>
      </c>
    </row>
    <row r="122" spans="1:15" ht="15.75" customHeight="1">
      <c r="A122" s="48">
        <v>44012</v>
      </c>
      <c r="B122" s="5">
        <v>26080.499999999996</v>
      </c>
      <c r="C122" s="5" t="s">
        <v>1</v>
      </c>
      <c r="D122" s="5" t="s">
        <v>1</v>
      </c>
      <c r="E122" s="5" t="s">
        <v>1</v>
      </c>
      <c r="F122" s="5">
        <f t="shared" si="10"/>
        <v>0</v>
      </c>
      <c r="G122" s="5" t="s">
        <v>1</v>
      </c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1"/>
        <v>521679.20000000013</v>
      </c>
    </row>
    <row r="123" spans="1:15" ht="15.75" customHeight="1">
      <c r="A123" s="48">
        <v>44043</v>
      </c>
      <c r="B123" s="5">
        <v>29061.766666666663</v>
      </c>
      <c r="C123" s="5" t="s">
        <v>1</v>
      </c>
      <c r="D123" s="5" t="s">
        <v>1</v>
      </c>
      <c r="E123" s="5" t="s">
        <v>1</v>
      </c>
      <c r="F123" s="5">
        <f t="shared" si="10"/>
        <v>0</v>
      </c>
      <c r="G123" s="5" t="s">
        <v>1</v>
      </c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1"/>
        <v>530939.33333333326</v>
      </c>
    </row>
    <row r="124" spans="1:15" ht="15.75" customHeight="1">
      <c r="A124" s="48">
        <v>44074</v>
      </c>
      <c r="B124" s="5">
        <v>32043.033333333336</v>
      </c>
      <c r="C124" s="5" t="s">
        <v>1</v>
      </c>
      <c r="D124" s="5" t="s">
        <v>1</v>
      </c>
      <c r="E124" s="5" t="s">
        <v>1</v>
      </c>
      <c r="F124" s="5">
        <f t="shared" si="10"/>
        <v>0</v>
      </c>
      <c r="G124" s="5" t="s">
        <v>1</v>
      </c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1"/>
        <v>540199.46666666656</v>
      </c>
    </row>
    <row r="125" spans="1:15" ht="15.75" customHeight="1">
      <c r="A125" s="48">
        <v>44104</v>
      </c>
      <c r="B125" s="5">
        <v>35024.299999999996</v>
      </c>
      <c r="C125" s="5" t="s">
        <v>1</v>
      </c>
      <c r="D125" s="5" t="s">
        <v>1</v>
      </c>
      <c r="E125" s="5" t="s">
        <v>1</v>
      </c>
      <c r="F125" s="5">
        <f t="shared" si="10"/>
        <v>0</v>
      </c>
      <c r="G125" s="5" t="s">
        <v>1</v>
      </c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2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 t="s">
        <v>1</v>
      </c>
      <c r="D126" s="5" t="s">
        <v>1</v>
      </c>
      <c r="E126" s="5" t="s">
        <v>1</v>
      </c>
      <c r="F126" s="5">
        <f t="shared" si="10"/>
        <v>0</v>
      </c>
      <c r="G126" s="5" t="s">
        <v>1</v>
      </c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2"/>
        <v>572921.53333333344</v>
      </c>
    </row>
    <row r="127" spans="1:15" ht="15.75" customHeight="1">
      <c r="A127" s="48">
        <v>44165</v>
      </c>
      <c r="B127" s="5">
        <v>30657.566666666669</v>
      </c>
      <c r="C127" s="5" t="s">
        <v>1</v>
      </c>
      <c r="D127" s="5" t="s">
        <v>1</v>
      </c>
      <c r="E127" s="5" t="s">
        <v>1</v>
      </c>
      <c r="F127" s="5">
        <f t="shared" si="10"/>
        <v>0</v>
      </c>
      <c r="G127" s="5" t="s">
        <v>1</v>
      </c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2"/>
        <v>596383.46666666656</v>
      </c>
    </row>
    <row r="128" spans="1:15" ht="15.75" customHeight="1">
      <c r="A128" s="48">
        <v>44196</v>
      </c>
      <c r="B128" s="5">
        <v>29572.699999999993</v>
      </c>
      <c r="C128" s="5" t="s">
        <v>1</v>
      </c>
      <c r="D128" s="5" t="s">
        <v>1</v>
      </c>
      <c r="E128" s="5" t="s">
        <v>1</v>
      </c>
      <c r="F128" s="5">
        <f t="shared" si="10"/>
        <v>0</v>
      </c>
      <c r="G128" s="5" t="s">
        <v>1</v>
      </c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 t="s">
        <v>1</v>
      </c>
      <c r="D129" s="5" t="s">
        <v>1</v>
      </c>
      <c r="E129" s="5" t="s">
        <v>1</v>
      </c>
      <c r="F129" s="5">
        <f t="shared" si="10"/>
        <v>0</v>
      </c>
      <c r="G129" s="5" t="s">
        <v>1</v>
      </c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86" si="13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 t="s">
        <v>1</v>
      </c>
      <c r="D130" s="5" t="s">
        <v>1</v>
      </c>
      <c r="E130" s="5" t="s">
        <v>1</v>
      </c>
      <c r="F130" s="5">
        <f t="shared" si="10"/>
        <v>0</v>
      </c>
      <c r="G130" s="5" t="s">
        <v>1</v>
      </c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3"/>
        <v>645629.5</v>
      </c>
    </row>
    <row r="131" spans="1:15" ht="15.75" customHeight="1">
      <c r="A131" s="48">
        <v>44286</v>
      </c>
      <c r="B131" s="5">
        <v>51535.500000000015</v>
      </c>
      <c r="C131" s="5" t="s">
        <v>1</v>
      </c>
      <c r="D131" s="5" t="s">
        <v>1</v>
      </c>
      <c r="E131" s="5" t="s">
        <v>1</v>
      </c>
      <c r="F131" s="5">
        <f t="shared" si="10"/>
        <v>0</v>
      </c>
      <c r="G131" s="5" t="s">
        <v>1</v>
      </c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3"/>
        <v>651563.59999999986</v>
      </c>
    </row>
    <row r="132" spans="1:15" ht="15.75" customHeight="1">
      <c r="A132" s="48">
        <v>44316</v>
      </c>
      <c r="B132" s="5">
        <v>48106.166666666657</v>
      </c>
      <c r="C132" s="5" t="s">
        <v>1</v>
      </c>
      <c r="D132" s="5" t="s">
        <v>1</v>
      </c>
      <c r="E132" s="5" t="s">
        <v>1</v>
      </c>
      <c r="F132" s="5">
        <f t="shared" si="10"/>
        <v>0</v>
      </c>
      <c r="G132" s="5" t="s">
        <v>1</v>
      </c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3"/>
        <v>674014.33333333314</v>
      </c>
    </row>
    <row r="133" spans="1:15" ht="15.75" customHeight="1">
      <c r="A133" s="48">
        <v>44347</v>
      </c>
      <c r="B133" s="5">
        <v>44676.83333333335</v>
      </c>
      <c r="C133" s="5" t="s">
        <v>1</v>
      </c>
      <c r="D133" s="5" t="s">
        <v>1</v>
      </c>
      <c r="E133" s="5" t="s">
        <v>1</v>
      </c>
      <c r="F133" s="5">
        <f t="shared" si="10"/>
        <v>0</v>
      </c>
      <c r="G133" s="5" t="s">
        <v>1</v>
      </c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3"/>
        <v>696465.06666666665</v>
      </c>
    </row>
    <row r="134" spans="1:15" ht="15.75" customHeight="1">
      <c r="A134" s="48">
        <v>44377</v>
      </c>
      <c r="B134" s="5">
        <v>41247.499999999993</v>
      </c>
      <c r="C134" s="5" t="s">
        <v>1</v>
      </c>
      <c r="D134" s="5" t="s">
        <v>1</v>
      </c>
      <c r="E134" s="5" t="s">
        <v>1</v>
      </c>
      <c r="F134" s="5">
        <f t="shared" si="10"/>
        <v>0</v>
      </c>
      <c r="G134" s="5" t="s">
        <v>1</v>
      </c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3"/>
        <v>718915.79999999993</v>
      </c>
    </row>
    <row r="135" spans="1:15" ht="15.75" customHeight="1">
      <c r="A135" s="48">
        <v>44408</v>
      </c>
      <c r="B135" s="5">
        <v>48050.766666666685</v>
      </c>
      <c r="C135" s="5" t="s">
        <v>1</v>
      </c>
      <c r="D135" s="5" t="s">
        <v>1</v>
      </c>
      <c r="E135" s="5" t="s">
        <v>1</v>
      </c>
      <c r="F135" s="5">
        <f t="shared" si="10"/>
        <v>0</v>
      </c>
      <c r="G135" s="5" t="s">
        <v>1</v>
      </c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3"/>
        <v>736356.33333333326</v>
      </c>
    </row>
    <row r="136" spans="1:15" ht="15.75" customHeight="1">
      <c r="A136" s="48">
        <v>44439</v>
      </c>
      <c r="B136" s="5">
        <v>54854.03333333334</v>
      </c>
      <c r="C136" s="5" t="s">
        <v>1</v>
      </c>
      <c r="D136" s="5" t="s">
        <v>1</v>
      </c>
      <c r="E136" s="5" t="s">
        <v>1</v>
      </c>
      <c r="F136" s="5">
        <f t="shared" si="10"/>
        <v>0</v>
      </c>
      <c r="G136" s="5" t="s">
        <v>1</v>
      </c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3"/>
        <v>753796.8666666667</v>
      </c>
    </row>
    <row r="137" spans="1:15" ht="15.75" customHeight="1">
      <c r="A137" s="48">
        <v>44469</v>
      </c>
      <c r="B137" s="5">
        <v>61657.300000000017</v>
      </c>
      <c r="C137" s="5" t="s">
        <v>1</v>
      </c>
      <c r="D137" s="5" t="s">
        <v>1</v>
      </c>
      <c r="E137" s="5" t="s">
        <v>1</v>
      </c>
      <c r="F137" s="5">
        <f t="shared" si="10"/>
        <v>0</v>
      </c>
      <c r="G137" s="5" t="s">
        <v>1</v>
      </c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3"/>
        <v>771237.4</v>
      </c>
    </row>
    <row r="138" spans="1:15" ht="15.75" customHeight="1">
      <c r="A138" s="48">
        <v>44500</v>
      </c>
      <c r="B138" s="5">
        <v>55496.69999999999</v>
      </c>
      <c r="C138" s="5" t="s">
        <v>1</v>
      </c>
      <c r="D138" s="5" t="s">
        <v>1</v>
      </c>
      <c r="E138" s="5" t="s">
        <v>1</v>
      </c>
      <c r="F138" s="5">
        <f t="shared" si="10"/>
        <v>0</v>
      </c>
      <c r="G138" s="5" t="s">
        <v>1</v>
      </c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3"/>
        <v>777242.09999999986</v>
      </c>
    </row>
    <row r="139" spans="1:15" ht="15.75" customHeight="1">
      <c r="A139" s="48">
        <v>44530</v>
      </c>
      <c r="B139" s="5">
        <v>48681.2</v>
      </c>
      <c r="C139" s="5" t="s">
        <v>1</v>
      </c>
      <c r="D139" s="5" t="s">
        <v>1</v>
      </c>
      <c r="E139" s="5" t="s">
        <v>1</v>
      </c>
      <c r="F139" s="5">
        <f t="shared" si="10"/>
        <v>0</v>
      </c>
      <c r="G139" s="5" t="s">
        <v>1</v>
      </c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3"/>
        <v>781494.89999999991</v>
      </c>
    </row>
    <row r="140" spans="1:15" ht="15.75" customHeight="1">
      <c r="A140" s="48">
        <v>44561</v>
      </c>
      <c r="B140" s="5">
        <v>41624.300000000003</v>
      </c>
      <c r="C140" s="5" t="s">
        <v>1</v>
      </c>
      <c r="D140" s="5" t="s">
        <v>1</v>
      </c>
      <c r="E140" s="5" t="s">
        <v>1</v>
      </c>
      <c r="F140" s="5">
        <f t="shared" si="10"/>
        <v>0</v>
      </c>
      <c r="G140" s="5" t="s">
        <v>1</v>
      </c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3"/>
        <v>786187.89999999991</v>
      </c>
    </row>
    <row r="141" spans="1:15" ht="15.75" customHeight="1">
      <c r="A141" s="48">
        <v>44562</v>
      </c>
      <c r="B141" s="5">
        <v>42639.233333333337</v>
      </c>
      <c r="C141" s="5" t="s">
        <v>1</v>
      </c>
      <c r="D141" s="5" t="s">
        <v>1</v>
      </c>
      <c r="E141" s="5" t="s">
        <v>1</v>
      </c>
      <c r="F141" s="5">
        <f t="shared" si="10"/>
        <v>0</v>
      </c>
      <c r="G141" s="5" t="s">
        <v>1</v>
      </c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3"/>
        <v>800345.06666666665</v>
      </c>
    </row>
    <row r="142" spans="1:15" ht="15.75" customHeight="1">
      <c r="A142" s="48">
        <v>44593</v>
      </c>
      <c r="B142" s="5">
        <v>43654.16666666665</v>
      </c>
      <c r="C142" s="5" t="s">
        <v>1</v>
      </c>
      <c r="D142" s="5" t="s">
        <v>1</v>
      </c>
      <c r="E142" s="5" t="s">
        <v>1</v>
      </c>
      <c r="F142" s="5">
        <f t="shared" si="10"/>
        <v>0</v>
      </c>
      <c r="G142" s="5" t="s">
        <v>1</v>
      </c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3"/>
        <v>814502.2333333334</v>
      </c>
    </row>
    <row r="143" spans="1:15" ht="15.75" customHeight="1">
      <c r="A143" s="48">
        <v>44621</v>
      </c>
      <c r="B143" s="5">
        <v>44669.1</v>
      </c>
      <c r="C143" s="5" t="s">
        <v>1</v>
      </c>
      <c r="D143" s="5" t="s">
        <v>1</v>
      </c>
      <c r="E143" s="5" t="s">
        <v>1</v>
      </c>
      <c r="F143" s="5">
        <f t="shared" si="10"/>
        <v>0</v>
      </c>
      <c r="G143" s="5" t="s">
        <v>1</v>
      </c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3"/>
        <v>828659.39999999991</v>
      </c>
    </row>
    <row r="144" spans="1:15" ht="15.75" customHeight="1">
      <c r="A144" s="48">
        <v>44652</v>
      </c>
      <c r="B144" s="5">
        <v>48413.566666666658</v>
      </c>
      <c r="C144" s="5" t="s">
        <v>1</v>
      </c>
      <c r="D144" s="5" t="s">
        <v>1</v>
      </c>
      <c r="E144" s="5" t="s">
        <v>1</v>
      </c>
      <c r="F144" s="5">
        <f t="shared" si="10"/>
        <v>0</v>
      </c>
      <c r="G144" s="5" t="s">
        <v>1</v>
      </c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3"/>
        <v>833447.53333333344</v>
      </c>
    </row>
    <row r="145" spans="1:16" ht="15.75" customHeight="1">
      <c r="A145" s="48">
        <v>44682</v>
      </c>
      <c r="B145" s="5">
        <v>52158.033333333326</v>
      </c>
      <c r="C145" s="5" t="s">
        <v>1</v>
      </c>
      <c r="D145" s="5" t="s">
        <v>1</v>
      </c>
      <c r="E145" s="5" t="s">
        <v>1</v>
      </c>
      <c r="F145" s="5">
        <f t="shared" si="10"/>
        <v>0</v>
      </c>
      <c r="G145" s="5" t="s">
        <v>1</v>
      </c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3"/>
        <v>838235.66666666698</v>
      </c>
    </row>
    <row r="146" spans="1:16" ht="15.75" customHeight="1">
      <c r="A146" s="48">
        <v>44713</v>
      </c>
      <c r="B146" s="5">
        <v>55902.499999999993</v>
      </c>
      <c r="C146" s="5" t="s">
        <v>1</v>
      </c>
      <c r="D146" s="5" t="s">
        <v>1</v>
      </c>
      <c r="E146" s="5" t="s">
        <v>1</v>
      </c>
      <c r="F146" s="5">
        <f t="shared" si="10"/>
        <v>0</v>
      </c>
      <c r="G146" s="5" t="s">
        <v>1</v>
      </c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3"/>
        <v>843023.80000000016</v>
      </c>
    </row>
    <row r="147" spans="1:16" ht="15.75" customHeight="1">
      <c r="A147" s="48">
        <v>44743</v>
      </c>
      <c r="B147" s="5">
        <v>59314.599999999991</v>
      </c>
      <c r="C147" s="5" t="s">
        <v>1</v>
      </c>
      <c r="D147" s="5" t="s">
        <v>1</v>
      </c>
      <c r="E147" s="5" t="s">
        <v>1</v>
      </c>
      <c r="F147" s="5">
        <f t="shared" si="10"/>
        <v>0</v>
      </c>
      <c r="G147" s="5" t="s">
        <v>1</v>
      </c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3"/>
        <v>862761.10000000009</v>
      </c>
    </row>
    <row r="148" spans="1:16" s="51" customFormat="1">
      <c r="A148" s="50" t="s">
        <v>45</v>
      </c>
      <c r="B148" s="5">
        <v>62726.700000000004</v>
      </c>
      <c r="C148" s="5" t="s">
        <v>1</v>
      </c>
      <c r="D148" s="5" t="s">
        <v>1</v>
      </c>
      <c r="E148" s="5" t="s">
        <v>1</v>
      </c>
      <c r="F148" s="5">
        <f t="shared" si="10"/>
        <v>0</v>
      </c>
      <c r="G148" s="5" t="s">
        <v>1</v>
      </c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3"/>
        <v>882498.39999999979</v>
      </c>
    </row>
    <row r="149" spans="1:16" s="51" customFormat="1">
      <c r="A149" s="50" t="s">
        <v>46</v>
      </c>
      <c r="B149" s="5">
        <v>66138.800000000017</v>
      </c>
      <c r="C149" s="5" t="s">
        <v>1</v>
      </c>
      <c r="D149" s="5" t="s">
        <v>1</v>
      </c>
      <c r="E149" s="5" t="s">
        <v>1</v>
      </c>
      <c r="F149" s="5">
        <f t="shared" si="10"/>
        <v>0</v>
      </c>
      <c r="G149" s="5" t="s">
        <v>1</v>
      </c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3"/>
        <v>902235.6999999996</v>
      </c>
    </row>
    <row r="150" spans="1:16" s="51" customFormat="1">
      <c r="A150" s="50" t="s">
        <v>47</v>
      </c>
      <c r="B150" s="5">
        <v>61905.666666666693</v>
      </c>
      <c r="C150" s="5" t="s">
        <v>1</v>
      </c>
      <c r="D150" s="5" t="s">
        <v>1</v>
      </c>
      <c r="E150" s="5" t="s">
        <v>1</v>
      </c>
      <c r="F150" s="5">
        <f t="shared" si="10"/>
        <v>0</v>
      </c>
      <c r="G150" s="5" t="s">
        <v>1</v>
      </c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3"/>
        <v>936296.33333333314</v>
      </c>
    </row>
    <row r="151" spans="1:16" s="51" customFormat="1">
      <c r="A151" s="50" t="s">
        <v>48</v>
      </c>
      <c r="B151" s="5">
        <v>57672.533333333333</v>
      </c>
      <c r="C151" s="5" t="s">
        <v>1</v>
      </c>
      <c r="D151" s="5" t="s">
        <v>1</v>
      </c>
      <c r="E151" s="5" t="s">
        <v>1</v>
      </c>
      <c r="F151" s="5">
        <f t="shared" si="10"/>
        <v>0</v>
      </c>
      <c r="G151" s="5" t="s">
        <v>1</v>
      </c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3"/>
        <v>970356.96666666656</v>
      </c>
    </row>
    <row r="152" spans="1:16" s="51" customFormat="1">
      <c r="A152" s="50" t="s">
        <v>49</v>
      </c>
      <c r="B152" s="5">
        <v>53439.4</v>
      </c>
      <c r="C152" s="5" t="s">
        <v>1</v>
      </c>
      <c r="D152" s="5" t="s">
        <v>1</v>
      </c>
      <c r="E152" s="5" t="s">
        <v>1</v>
      </c>
      <c r="F152" s="5">
        <f t="shared" si="10"/>
        <v>0</v>
      </c>
      <c r="G152" s="5" t="s">
        <v>1</v>
      </c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3"/>
        <v>1004417.5999999999</v>
      </c>
    </row>
    <row r="153" spans="1:16" s="51" customFormat="1">
      <c r="A153" s="50" t="s">
        <v>50</v>
      </c>
      <c r="B153" s="5">
        <v>54034.266666666656</v>
      </c>
      <c r="C153" s="5" t="s">
        <v>1</v>
      </c>
      <c r="D153" s="5" t="s">
        <v>1</v>
      </c>
      <c r="E153" s="5" t="s">
        <v>1</v>
      </c>
      <c r="F153" s="5">
        <f t="shared" si="10"/>
        <v>0</v>
      </c>
      <c r="G153" s="5" t="s">
        <v>1</v>
      </c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3"/>
        <v>1011323.5333333333</v>
      </c>
    </row>
    <row r="154" spans="1:16" s="51" customFormat="1">
      <c r="A154" s="50" t="s">
        <v>51</v>
      </c>
      <c r="B154" s="5">
        <v>54629.133333333339</v>
      </c>
      <c r="C154" s="5" t="s">
        <v>1</v>
      </c>
      <c r="D154" s="5" t="s">
        <v>1</v>
      </c>
      <c r="E154" s="5" t="s">
        <v>1</v>
      </c>
      <c r="F154" s="5">
        <f t="shared" si="10"/>
        <v>0</v>
      </c>
      <c r="G154" s="5" t="s">
        <v>1</v>
      </c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3"/>
        <v>1018229.4666666668</v>
      </c>
    </row>
    <row r="155" spans="1:16" s="51" customFormat="1">
      <c r="A155" s="50" t="s">
        <v>52</v>
      </c>
      <c r="B155" s="5">
        <v>55223.999999999993</v>
      </c>
      <c r="C155" s="5" t="s">
        <v>1</v>
      </c>
      <c r="D155" s="5" t="s">
        <v>1</v>
      </c>
      <c r="E155" s="5" t="s">
        <v>1</v>
      </c>
      <c r="F155" s="5">
        <f t="shared" si="10"/>
        <v>0</v>
      </c>
      <c r="G155" s="5" t="s">
        <v>1</v>
      </c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3"/>
        <v>1025135.3999999998</v>
      </c>
      <c r="P155" s="20"/>
    </row>
    <row r="156" spans="1:16" s="51" customFormat="1">
      <c r="A156" s="50" t="s">
        <v>53</v>
      </c>
      <c r="B156" s="5">
        <v>52241.966666666667</v>
      </c>
      <c r="C156" s="5" t="s">
        <v>1</v>
      </c>
      <c r="D156" s="5" t="s">
        <v>1</v>
      </c>
      <c r="E156" s="5" t="s">
        <v>1</v>
      </c>
      <c r="F156" s="5">
        <f t="shared" si="10"/>
        <v>0</v>
      </c>
      <c r="G156" s="5" t="s">
        <v>1</v>
      </c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3"/>
        <v>1056105.0666666667</v>
      </c>
      <c r="P156" s="20"/>
    </row>
    <row r="157" spans="1:16" s="51" customFormat="1">
      <c r="A157" s="50" t="s">
        <v>54</v>
      </c>
      <c r="B157" s="5">
        <v>49259.933333333334</v>
      </c>
      <c r="C157" s="5" t="s">
        <v>1</v>
      </c>
      <c r="D157" s="5" t="s">
        <v>1</v>
      </c>
      <c r="E157" s="5" t="s">
        <v>1</v>
      </c>
      <c r="F157" s="5">
        <f t="shared" si="10"/>
        <v>0</v>
      </c>
      <c r="G157" s="5" t="s">
        <v>1</v>
      </c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3"/>
        <v>1087074.7333333334</v>
      </c>
      <c r="P157" s="20"/>
    </row>
    <row r="158" spans="1:16" s="51" customFormat="1">
      <c r="A158" s="50" t="s">
        <v>55</v>
      </c>
      <c r="B158" s="5">
        <v>46277.9</v>
      </c>
      <c r="C158" s="5" t="s">
        <v>1</v>
      </c>
      <c r="D158" s="5" t="s">
        <v>1</v>
      </c>
      <c r="E158" s="5" t="s">
        <v>1</v>
      </c>
      <c r="F158" s="5">
        <f t="shared" si="10"/>
        <v>0</v>
      </c>
      <c r="G158" s="5" t="s">
        <v>1</v>
      </c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3"/>
        <v>1118044.4000000001</v>
      </c>
      <c r="P158" s="20"/>
    </row>
    <row r="159" spans="1:16" s="51" customFormat="1">
      <c r="A159" s="50" t="s">
        <v>56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3"/>
        <v>1122774.2</v>
      </c>
      <c r="P159" s="20"/>
    </row>
    <row r="160" spans="1:16" s="51" customFormat="1">
      <c r="A160" s="50" t="s">
        <v>57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3"/>
        <v>1127504.0000000005</v>
      </c>
      <c r="P160" s="20"/>
    </row>
    <row r="161" spans="1:16" s="51" customFormat="1">
      <c r="A161" s="50" t="s">
        <v>58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3"/>
        <v>1132233.7999999998</v>
      </c>
      <c r="P161" s="20"/>
    </row>
    <row r="162" spans="1:16" s="51" customFormat="1">
      <c r="A162" s="50" t="s">
        <v>59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3"/>
        <v>1156320.9000000001</v>
      </c>
      <c r="P162" s="20"/>
    </row>
    <row r="163" spans="1:16" s="51" customFormat="1">
      <c r="A163" s="50" t="s">
        <v>60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3"/>
        <v>1180408</v>
      </c>
      <c r="P163" s="20"/>
    </row>
    <row r="164" spans="1:16" s="51" customFormat="1">
      <c r="A164" s="50" t="s">
        <v>61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3"/>
        <v>1204495.1000000001</v>
      </c>
      <c r="P164" s="20"/>
    </row>
    <row r="165" spans="1:16" s="51" customFormat="1">
      <c r="A165" s="50" t="s">
        <v>62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3"/>
        <v>1219068.1666666665</v>
      </c>
      <c r="P165" s="20"/>
    </row>
    <row r="166" spans="1:16" s="51" customFormat="1">
      <c r="A166" s="50" t="s">
        <v>63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3"/>
        <v>1233641.2333333334</v>
      </c>
      <c r="P166" s="20"/>
    </row>
    <row r="167" spans="1:16" s="51" customFormat="1">
      <c r="A167" s="50" t="s">
        <v>64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3"/>
        <v>1248214.2999999998</v>
      </c>
      <c r="P167" s="20"/>
    </row>
    <row r="168" spans="1:16" s="51" customFormat="1">
      <c r="A168" s="50" t="s">
        <v>65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3"/>
        <v>1274788.8666666667</v>
      </c>
      <c r="P168" s="20"/>
    </row>
    <row r="169" spans="1:16" s="51" customFormat="1">
      <c r="A169" s="50" t="s">
        <v>66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3"/>
        <v>1301363.4333333336</v>
      </c>
      <c r="P169" s="20"/>
    </row>
    <row r="170" spans="1:16" s="51" customFormat="1">
      <c r="A170" s="50" t="s">
        <v>67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3"/>
        <v>1327937.9999999995</v>
      </c>
      <c r="P170" s="20"/>
    </row>
    <row r="171" spans="1:16" s="51" customFormat="1">
      <c r="A171" s="50" t="s">
        <v>68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3"/>
        <v>1372327.0999999999</v>
      </c>
      <c r="P171" s="20"/>
    </row>
    <row r="172" spans="1:16" s="51" customFormat="1">
      <c r="A172" s="50" t="s">
        <v>69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3"/>
        <v>1416716.1999999997</v>
      </c>
      <c r="P172" s="20"/>
    </row>
    <row r="173" spans="1:16" s="51" customFormat="1">
      <c r="A173" s="50" t="s">
        <v>70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3"/>
        <v>1461105.3000000003</v>
      </c>
      <c r="P173" s="20"/>
    </row>
    <row r="174" spans="1:16" s="51" customFormat="1">
      <c r="A174" s="50" t="s">
        <v>71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3"/>
        <v>1510328.6666666663</v>
      </c>
      <c r="P174" s="20"/>
    </row>
    <row r="175" spans="1:16" s="51" customFormat="1">
      <c r="A175" s="50" t="s">
        <v>72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3"/>
        <v>1559552.0333333325</v>
      </c>
      <c r="P175" s="20"/>
    </row>
    <row r="176" spans="1:16" s="51" customFormat="1">
      <c r="A176" s="50" t="s">
        <v>73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3"/>
        <v>1608775.4</v>
      </c>
      <c r="P176" s="20"/>
    </row>
    <row r="177" spans="1:17" s="51" customFormat="1">
      <c r="A177" s="50" t="s">
        <v>74</v>
      </c>
      <c r="B177" s="5">
        <v>85782.333333333328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294593.56666666659</v>
      </c>
      <c r="J177" s="5">
        <v>1360.0333333333331</v>
      </c>
      <c r="K177" s="5">
        <v>1037451.8999999997</v>
      </c>
      <c r="L177" s="5">
        <v>0</v>
      </c>
      <c r="M177" s="5">
        <v>0</v>
      </c>
      <c r="N177" s="6">
        <v>225089.89999999991</v>
      </c>
      <c r="O177" s="5">
        <v>1648903.9666666661</v>
      </c>
      <c r="P177" s="20"/>
    </row>
    <row r="178" spans="1:17" s="51" customFormat="1">
      <c r="A178" s="50" t="s">
        <v>75</v>
      </c>
      <c r="B178" s="5">
        <v>84477.366666666654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300782.33333333331</v>
      </c>
      <c r="J178" s="5">
        <v>1409.5666666666666</v>
      </c>
      <c r="K178" s="5">
        <v>1063778.3</v>
      </c>
      <c r="L178" s="5">
        <v>0</v>
      </c>
      <c r="M178" s="5">
        <v>0</v>
      </c>
      <c r="N178" s="6">
        <v>237095.5</v>
      </c>
      <c r="O178" s="5">
        <v>1692396.6333333333</v>
      </c>
      <c r="P178" s="20"/>
    </row>
    <row r="179" spans="1:17" s="51" customFormat="1">
      <c r="A179" s="50" t="s">
        <v>76</v>
      </c>
      <c r="B179" s="5">
        <v>83172.399999999994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306971.09999999998</v>
      </c>
      <c r="J179" s="5">
        <v>1459.0999999999997</v>
      </c>
      <c r="K179" s="5">
        <v>1090104.7000000007</v>
      </c>
      <c r="L179" s="5">
        <v>0</v>
      </c>
      <c r="M179" s="5">
        <v>0</v>
      </c>
      <c r="N179" s="6">
        <v>249101.10000000009</v>
      </c>
      <c r="O179" s="5">
        <v>1735889.3000000007</v>
      </c>
      <c r="P179" s="20"/>
    </row>
    <row r="180" spans="1:17" s="51" customFormat="1">
      <c r="A180" s="50" t="s">
        <v>78</v>
      </c>
      <c r="B180" s="5">
        <v>83594.633333333346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289070.59999999998</v>
      </c>
      <c r="J180" s="5">
        <v>1463.7666666666664</v>
      </c>
      <c r="K180" s="5">
        <v>1155047.5</v>
      </c>
      <c r="L180" s="5">
        <v>0</v>
      </c>
      <c r="M180" s="5">
        <v>0</v>
      </c>
      <c r="N180" s="6">
        <v>249083.70000000019</v>
      </c>
      <c r="O180" s="5">
        <v>1783306.6</v>
      </c>
      <c r="P180" s="20"/>
    </row>
    <row r="181" spans="1:17" s="51" customFormat="1">
      <c r="A181" s="50" t="s">
        <v>79</v>
      </c>
      <c r="B181" s="5">
        <v>84016.866666666669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271170.09999999998</v>
      </c>
      <c r="J181" s="5">
        <v>1468.4333333333332</v>
      </c>
      <c r="K181" s="5">
        <v>1219990.2999999993</v>
      </c>
      <c r="L181" s="5">
        <v>0</v>
      </c>
      <c r="M181" s="5">
        <v>0</v>
      </c>
      <c r="N181" s="6">
        <v>249066.30000000005</v>
      </c>
      <c r="O181" s="5">
        <v>1830723.8999999994</v>
      </c>
      <c r="P181" s="20"/>
    </row>
    <row r="182" spans="1:17" s="51" customFormat="1">
      <c r="A182" s="50" t="s">
        <v>80</v>
      </c>
      <c r="B182" s="5">
        <v>84439.099999999977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253269.60000000006</v>
      </c>
      <c r="J182" s="5">
        <v>1473.0999999999997</v>
      </c>
      <c r="K182" s="5">
        <v>1284933.1000000001</v>
      </c>
      <c r="L182" s="5">
        <v>0</v>
      </c>
      <c r="M182" s="5">
        <v>0</v>
      </c>
      <c r="N182" s="6">
        <v>249048.89999999991</v>
      </c>
      <c r="O182" s="5">
        <v>1878141.2</v>
      </c>
      <c r="P182" s="20"/>
    </row>
    <row r="183" spans="1:17" s="51" customFormat="1">
      <c r="A183" s="50" t="s">
        <v>82</v>
      </c>
      <c r="B183" s="5">
        <v>90294.766666666677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261388.43333333335</v>
      </c>
      <c r="J183" s="5">
        <v>1696.0666666666668</v>
      </c>
      <c r="K183" s="5">
        <v>1294494.9000000004</v>
      </c>
      <c r="L183" s="5">
        <v>0</v>
      </c>
      <c r="M183" s="5">
        <v>0</v>
      </c>
      <c r="N183" s="6">
        <v>252931.43333333358</v>
      </c>
      <c r="O183" s="5">
        <v>1905542.7333333339</v>
      </c>
      <c r="P183" s="20"/>
    </row>
    <row r="184" spans="1:17" s="51" customFormat="1">
      <c r="A184" s="50" t="s">
        <v>83</v>
      </c>
      <c r="B184" s="5">
        <v>96150.433333333349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269507.2666666666</v>
      </c>
      <c r="J184" s="5">
        <v>1919.0333333333333</v>
      </c>
      <c r="K184" s="5">
        <v>1304056.6999999997</v>
      </c>
      <c r="L184" s="5">
        <v>0</v>
      </c>
      <c r="M184" s="5">
        <v>0</v>
      </c>
      <c r="N184" s="6">
        <v>256813.96666666656</v>
      </c>
      <c r="O184" s="5">
        <v>1932944.2666666664</v>
      </c>
      <c r="P184" s="20"/>
    </row>
    <row r="185" spans="1:17" s="51" customFormat="1">
      <c r="A185" s="50" t="s">
        <v>81</v>
      </c>
      <c r="B185" s="5">
        <v>102006.09999999999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277626.10000000003</v>
      </c>
      <c r="J185" s="5">
        <v>2142</v>
      </c>
      <c r="K185" s="5">
        <v>1313618.5000000005</v>
      </c>
      <c r="L185" s="5">
        <v>0</v>
      </c>
      <c r="M185" s="5">
        <v>0</v>
      </c>
      <c r="N185" s="6">
        <v>260696.49999999953</v>
      </c>
      <c r="O185" s="5">
        <v>1960345.8</v>
      </c>
      <c r="P185" s="20"/>
    </row>
    <row r="186" spans="1:17" s="51" customFormat="1">
      <c r="A186" s="50" t="s">
        <v>84</v>
      </c>
      <c r="B186" s="5">
        <v>96290.46666666666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5295.2666666666664</v>
      </c>
      <c r="I186" s="5">
        <v>293223.10000000003</v>
      </c>
      <c r="J186" s="5">
        <v>2302.3000000000006</v>
      </c>
      <c r="K186" s="5">
        <v>1326131.9666666673</v>
      </c>
      <c r="L186" s="5">
        <v>0</v>
      </c>
      <c r="M186" s="5">
        <v>0</v>
      </c>
      <c r="N186" s="6">
        <v>270520.49999999977</v>
      </c>
      <c r="O186" s="5">
        <v>1993763.6000000003</v>
      </c>
      <c r="P186" s="20"/>
    </row>
    <row r="187" spans="1:17" s="51" customFormat="1">
      <c r="A187" s="50" t="s">
        <v>85</v>
      </c>
      <c r="B187" s="5">
        <v>90807.633333333317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6333.9333333333334</v>
      </c>
      <c r="I187" s="5">
        <v>309590.10000000003</v>
      </c>
      <c r="J187" s="5">
        <v>2462.6</v>
      </c>
      <c r="K187" s="5">
        <v>1345174.333333333</v>
      </c>
      <c r="L187" s="5">
        <v>0</v>
      </c>
      <c r="M187" s="5">
        <v>0</v>
      </c>
      <c r="N187" s="6">
        <v>283228.99999999977</v>
      </c>
      <c r="O187" s="5">
        <v>2037597.5999999994</v>
      </c>
      <c r="P187" s="20"/>
    </row>
    <row r="188" spans="1:17" s="51" customFormat="1">
      <c r="A188" s="50" t="s">
        <v>88</v>
      </c>
      <c r="B188" s="5">
        <v>85324.799999999974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7372.5999999999995</v>
      </c>
      <c r="I188" s="5">
        <v>325957.10000000009</v>
      </c>
      <c r="J188" s="5">
        <v>2622.9</v>
      </c>
      <c r="K188" s="5">
        <v>1364216.7000000004</v>
      </c>
      <c r="L188" s="5">
        <v>0</v>
      </c>
      <c r="M188" s="5">
        <v>0</v>
      </c>
      <c r="N188" s="6">
        <v>295937.49999999977</v>
      </c>
      <c r="O188" s="5">
        <v>2081431.6000000003</v>
      </c>
      <c r="P188" s="20"/>
    </row>
    <row r="189" spans="1:17">
      <c r="A189" s="55" t="s">
        <v>36</v>
      </c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7"/>
      <c r="Q189" s="51"/>
    </row>
    <row r="190" spans="1:17">
      <c r="B190" s="30"/>
      <c r="C190" s="30"/>
      <c r="D190" s="30"/>
      <c r="E190" s="30"/>
      <c r="F190" s="30"/>
      <c r="G190" s="30"/>
      <c r="H190" s="31"/>
      <c r="I190" s="30"/>
      <c r="J190" s="31"/>
      <c r="K190" s="31"/>
      <c r="L190" s="31"/>
      <c r="M190" s="31"/>
      <c r="N190" s="31"/>
      <c r="O190" s="32"/>
    </row>
  </sheetData>
  <mergeCells count="15">
    <mergeCell ref="A4:O4"/>
    <mergeCell ref="A189:O189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0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O68" sqref="B68:O68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4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46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77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52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55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58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61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64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67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70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73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76</v>
      </c>
      <c r="B65" s="5">
        <v>83172.399999999994</v>
      </c>
      <c r="C65" s="5"/>
      <c r="D65" s="5"/>
      <c r="E65" s="5"/>
      <c r="F65" s="5"/>
      <c r="G65" s="5"/>
      <c r="H65" s="5">
        <v>5080.8999999999996</v>
      </c>
      <c r="I65" s="5">
        <v>306971.09999999998</v>
      </c>
      <c r="J65" s="5">
        <v>1459.0999999999997</v>
      </c>
      <c r="K65" s="5">
        <v>1090104.7000000007</v>
      </c>
      <c r="L65" s="5"/>
      <c r="M65" s="5"/>
      <c r="N65" s="6">
        <v>249101.10000000009</v>
      </c>
      <c r="O65" s="5">
        <v>1735889.3000000007</v>
      </c>
      <c r="P65" s="20"/>
    </row>
    <row r="66" spans="1:16" s="51" customFormat="1">
      <c r="A66" s="50" t="s">
        <v>80</v>
      </c>
      <c r="B66" s="5">
        <v>84439.099999999977</v>
      </c>
      <c r="C66" s="5"/>
      <c r="D66" s="5"/>
      <c r="E66" s="5"/>
      <c r="F66" s="5"/>
      <c r="G66" s="5"/>
      <c r="H66" s="5">
        <v>4977.3999999999996</v>
      </c>
      <c r="I66" s="5">
        <v>253269.60000000006</v>
      </c>
      <c r="J66" s="5">
        <v>1473.0999999999997</v>
      </c>
      <c r="K66" s="5">
        <v>1284933.1000000001</v>
      </c>
      <c r="L66" s="5"/>
      <c r="M66" s="5"/>
      <c r="N66" s="6">
        <v>249048.89999999991</v>
      </c>
      <c r="O66" s="5">
        <v>1878141.2</v>
      </c>
      <c r="P66" s="20"/>
    </row>
    <row r="67" spans="1:16" s="51" customFormat="1">
      <c r="A67" s="50" t="s">
        <v>81</v>
      </c>
      <c r="B67" s="5">
        <v>102006.09999999999</v>
      </c>
      <c r="C67" s="5"/>
      <c r="D67" s="5"/>
      <c r="E67" s="5"/>
      <c r="F67" s="5"/>
      <c r="G67" s="5"/>
      <c r="H67" s="5">
        <v>4256.5999999999995</v>
      </c>
      <c r="I67" s="5">
        <v>277626.10000000003</v>
      </c>
      <c r="J67" s="5">
        <v>2142</v>
      </c>
      <c r="K67" s="5">
        <v>1313618.5000000005</v>
      </c>
      <c r="L67" s="5"/>
      <c r="M67" s="5"/>
      <c r="N67" s="6">
        <v>260696.49999999953</v>
      </c>
      <c r="O67" s="5">
        <v>1960345.8</v>
      </c>
      <c r="P67" s="20"/>
    </row>
    <row r="68" spans="1:16" s="51" customFormat="1">
      <c r="A68" s="50" t="s">
        <v>88</v>
      </c>
      <c r="B68" s="5">
        <v>85324.799999999974</v>
      </c>
      <c r="C68" s="5"/>
      <c r="D68" s="5"/>
      <c r="E68" s="5"/>
      <c r="F68" s="5"/>
      <c r="G68" s="5"/>
      <c r="H68" s="5">
        <v>7372.5999999999995</v>
      </c>
      <c r="I68" s="5">
        <v>325957.10000000009</v>
      </c>
      <c r="J68" s="5">
        <v>2622.9</v>
      </c>
      <c r="K68" s="5">
        <v>1364216.7000000004</v>
      </c>
      <c r="L68" s="5"/>
      <c r="M68" s="5"/>
      <c r="N68" s="6">
        <v>295937.49999999977</v>
      </c>
      <c r="O68" s="5">
        <v>2081431.6000000003</v>
      </c>
      <c r="P68" s="20"/>
    </row>
    <row r="69" spans="1:16">
      <c r="A69" s="55" t="s">
        <v>36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/>
    </row>
    <row r="70" spans="1:16">
      <c r="B70" s="30"/>
      <c r="C70" s="30"/>
      <c r="D70" s="30"/>
      <c r="E70" s="30"/>
      <c r="F70" s="30"/>
      <c r="G70" s="30"/>
      <c r="H70" s="31"/>
      <c r="I70" s="30"/>
      <c r="J70" s="31"/>
      <c r="K70" s="31"/>
      <c r="L70" s="31"/>
      <c r="M70" s="31"/>
      <c r="N70" s="31"/>
      <c r="O70" s="32"/>
    </row>
  </sheetData>
  <mergeCells count="15">
    <mergeCell ref="A69:O69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5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M28" sqref="M28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:F23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 s="51" customFormat="1">
      <c r="A23" s="49">
        <v>2025</v>
      </c>
      <c r="B23" s="5">
        <v>85324.799999999974</v>
      </c>
      <c r="C23" s="5" t="s">
        <v>1</v>
      </c>
      <c r="D23" s="5" t="s">
        <v>1</v>
      </c>
      <c r="E23" s="5" t="s">
        <v>1</v>
      </c>
      <c r="F23" s="5">
        <f t="shared" si="6"/>
        <v>0</v>
      </c>
      <c r="G23" s="5" t="s">
        <v>1</v>
      </c>
      <c r="H23" s="5">
        <v>7372.5999999999995</v>
      </c>
      <c r="I23" s="5">
        <v>325957.10000000009</v>
      </c>
      <c r="J23" s="5">
        <v>2622.9</v>
      </c>
      <c r="K23" s="5">
        <v>1364216.7000000004</v>
      </c>
      <c r="L23" s="5" t="s">
        <v>1</v>
      </c>
      <c r="M23" s="5" t="s">
        <v>1</v>
      </c>
      <c r="N23" s="6">
        <v>295937.49999999977</v>
      </c>
      <c r="O23" s="5">
        <v>2081431.6000000003</v>
      </c>
      <c r="P23" s="20"/>
    </row>
    <row r="24" spans="1:16">
      <c r="A24" s="55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</row>
    <row r="25" spans="1:16">
      <c r="B25" s="30"/>
      <c r="C25" s="30"/>
      <c r="D25" s="30"/>
      <c r="E25" s="30"/>
      <c r="F25" s="30"/>
      <c r="G25" s="30"/>
      <c r="H25" s="31"/>
      <c r="I25" s="30"/>
      <c r="J25" s="31"/>
      <c r="K25" s="31"/>
      <c r="L25" s="31"/>
      <c r="M25" s="31"/>
      <c r="N25" s="31"/>
      <c r="O25" s="32"/>
    </row>
  </sheetData>
  <mergeCells count="15">
    <mergeCell ref="A24:O24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2026-02-06T08:11:35Z</dcterms:modified>
</cp:coreProperties>
</file>