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H22" i="5" l="1"/>
  <c r="H23" i="5"/>
  <c r="H208" i="3" l="1"/>
  <c r="H209" i="3"/>
  <c r="H210" i="3"/>
  <c r="O210" i="3" l="1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19" i="5" l="1"/>
  <c r="O20" i="5"/>
  <c r="O21" i="5"/>
  <c r="O22" i="5"/>
  <c r="O23" i="5"/>
  <c r="H18" i="5"/>
  <c r="H19" i="5"/>
  <c r="H20" i="5"/>
  <c r="H21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<sst xmlns="http://schemas.openxmlformats.org/spreadsheetml/2006/main" count="174" uniqueCount="92">
  <si>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</si>
  <si>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</si>
  <si>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</si>
  <si>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</si>
  <si>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</si>
  <si>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</si>
  <si>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</si>
  <si>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</si>
  <si>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</si>
  <si>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</si>
  <si>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</si>
  <si>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</si>
  <si>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</si>
  <si>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</si>
  <si>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</si>
  <si>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</si>
  <si>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</si>
  <si>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</si>
  <si>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</si>
  <si>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</si>
  <si>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</si>
  <si>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</si>
  <si>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</si>
  <si>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</si>
  <si>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</si>
  <si>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</si>
  <si>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</si>
  <si>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</si>
  <si>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</si>
  <si>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</si>
  <si>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</si>
  <si>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</si>
  <si>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</si>
  <si>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</si>
  <si>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</si>
  <si>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</si>
  <si>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</si>
  <si>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</si>
  <si>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</si>
  <si>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</si>
  <si>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</si>
  <si>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</si>
  <si>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</si>
  <si>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</si>
  <si>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</si>
  <si>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</si>
  <si>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</si>
  <si>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</si>
  <si>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</si>
  <si>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</si>
  <si>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</si>
  <si>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</si>
  <si>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</si>
  <si>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</si>
  <si>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</si>
  <si>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</si>
  <si>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</si>
  <si>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</si>
  <si>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</si>
  <si>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</si>
  <si>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</si>
  <si>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</si>
  <si>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</si>
  <si>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</si>
  <si>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</si>
  <si>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</si>
  <si>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</si>
  <si>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</si>
  <si>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</si>
  <si>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</si>
  <si>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</si>
  <si>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</si>
  <si>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</si>
  <si>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</si>
  <si>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</si>
  <si>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</si>
  <si>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</si>
  <si>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</si>
  <si>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</si>
  <si>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</si>
  <si>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Avril-25</t>
  </si>
  <si>
    <t>Mai-25</t>
  </si>
  <si>
    <t>Juin-25</t>
  </si>
  <si>
    <t>Juillet-25</t>
  </si>
  <si>
    <t>Aout-25</t>
  </si>
  <si>
    <t>Sept-25</t>
  </si>
  <si>
    <t>Oct-25</t>
  </si>
  <si>
    <t>Nov-25</t>
  </si>
  <si>
    <t>Q4-2025</t>
  </si>
  <si>
    <t>2025</t>
  </si>
  <si>
    <t>Déc-25</t>
  </si>
  <si>
    <t>Jan-26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</si>
</sst>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3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0" fillId="0" borderId="0" applyFont="0" applyFill="0" applyBorder="0" applyAlignment="0" applyProtection="0"/>
  </cellStyleXfs>
  <cellXfs count="65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</cellXfs>
  <cellStyles count="3">
    <cellStyle name="Lien hypertexte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E11" sqref="E11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46023</v>
      </c>
    </row>
    <row r="12" spans="2:5">
      <c r="B12" s="20" t="s">
        <v>20</v>
      </c>
      <c r="C12" s="21" t="s">
        <v>29</v>
      </c>
      <c r="D12" s="21" t="s">
        <v>20</v>
      </c>
      <c r="E12" s="23" t="s">
        <v>88</v>
      </c>
    </row>
    <row r="13" spans="2:5">
      <c r="B13" s="20" t="s">
        <v>21</v>
      </c>
      <c r="C13" s="21" t="s">
        <v>30</v>
      </c>
      <c r="D13" s="21" t="s">
        <v>21</v>
      </c>
      <c r="E13" s="22" t="s">
        <v>89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24"/>
  <sheetViews>
    <sheetView tabSelected="1" zoomScale="90" zoomScaleNormal="90" workbookViewId="0">
      <pane xSplit="1" ySplit="6" topLeftCell="D205" activePane="bottomRight" state="frozen"/>
      <selection pane="topRight" activeCell="B1" sqref="B1"/>
      <selection pane="bottomLeft" activeCell="A7" sqref="A7"/>
      <selection pane="bottomRight" activeCell="N227" sqref="N227"/>
    </sheetView>
  </sheetViews>
  <sheetFormatPr baseColWidth="10"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8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54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55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41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56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57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42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58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59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43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60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61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44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62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10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63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45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64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65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46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66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67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47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68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69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48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70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71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49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72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73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50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74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75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51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76</v>
      </c>
      <c r="B208" s="13">
        <v>1468971.4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f t="shared" si="14"/>
        <v>3252702.7333333334</v>
      </c>
      <c r="I208" s="14">
        <v>710421.1333333333</v>
      </c>
      <c r="J208" s="14">
        <v>659547.70000000019</v>
      </c>
      <c r="K208" s="14">
        <v>22672.333333333332</v>
      </c>
      <c r="L208" s="14">
        <v>161962.86666666667</v>
      </c>
      <c r="M208" s="14">
        <v>0</v>
      </c>
      <c r="N208" s="15">
        <v>1373.8666666666668</v>
      </c>
      <c r="O208" s="14">
        <f t="shared" si="12"/>
        <v>1555977.9000000001</v>
      </c>
    </row>
    <row r="209" spans="1:16" s="6" customFormat="1">
      <c r="A209" s="12" t="s">
        <v>77</v>
      </c>
      <c r="B209" s="13">
        <v>1437343.2999999998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f t="shared" si="14"/>
        <v>3325957.5666666664</v>
      </c>
      <c r="I209" s="14">
        <v>707800.8666666667</v>
      </c>
      <c r="J209" s="14">
        <v>693648.20000000007</v>
      </c>
      <c r="K209" s="14">
        <v>26509.966666666667</v>
      </c>
      <c r="L209" s="14">
        <v>165482.93333333335</v>
      </c>
      <c r="M209" s="14">
        <v>0</v>
      </c>
      <c r="N209" s="15">
        <v>1113.7333333333333</v>
      </c>
      <c r="O209" s="14">
        <f t="shared" ref="O209:O210" si="15">SUM(I209:N209)</f>
        <v>1594555.7000000002</v>
      </c>
    </row>
    <row r="210" spans="1:16" s="6" customFormat="1">
      <c r="A210" s="12" t="s">
        <v>52</v>
      </c>
      <c r="B210" s="13">
        <v>1482564.0999999996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f t="shared" si="14"/>
        <v>3419024.6</v>
      </c>
      <c r="I210" s="14">
        <v>745713.10000000009</v>
      </c>
      <c r="J210" s="14">
        <v>677323.3</v>
      </c>
      <c r="K210" s="14">
        <v>29594.3</v>
      </c>
      <c r="L210" s="14">
        <v>169519.10000000003</v>
      </c>
      <c r="M210" s="14">
        <v>0</v>
      </c>
      <c r="N210" s="15">
        <v>885.5</v>
      </c>
      <c r="O210" s="14">
        <f t="shared" si="15"/>
        <v>1623035.3000000003</v>
      </c>
    </row>
    <row r="211" spans="1:16" s="6" customFormat="1">
      <c r="A211" s="12" t="s">
        <v>78</v>
      </c>
      <c r="B211" s="13">
        <v>1510339.8333333335</v>
      </c>
      <c r="C211" s="13">
        <v>1289050.8333333333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v>3424945.3666666672</v>
      </c>
      <c r="I211" s="14">
        <v>748578.33333333326</v>
      </c>
      <c r="J211" s="14">
        <v>682980.56666666677</v>
      </c>
      <c r="K211" s="14">
        <v>29046.866666666669</v>
      </c>
      <c r="L211" s="14">
        <v>171341.63333333336</v>
      </c>
      <c r="M211" s="14">
        <v>0</v>
      </c>
      <c r="N211" s="15">
        <v>891.1</v>
      </c>
      <c r="O211" s="14">
        <v>1632838.5</v>
      </c>
    </row>
    <row r="212" spans="1:16" s="6" customFormat="1">
      <c r="A212" s="12" t="s">
        <v>79</v>
      </c>
      <c r="B212" s="13">
        <v>1569956.666666667</v>
      </c>
      <c r="C212" s="13">
        <v>1242426.3666666665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v>3433699.8333333335</v>
      </c>
      <c r="I212" s="14">
        <v>758401.2666666666</v>
      </c>
      <c r="J212" s="14">
        <v>685496.83333333326</v>
      </c>
      <c r="K212" s="14">
        <v>29484.333333333332</v>
      </c>
      <c r="L212" s="14">
        <v>170560.36666666664</v>
      </c>
      <c r="M212" s="14">
        <v>0</v>
      </c>
      <c r="N212" s="15">
        <v>940.8</v>
      </c>
      <c r="O212" s="14">
        <v>1644883.5999999999</v>
      </c>
    </row>
    <row r="213" spans="1:16" s="6" customFormat="1">
      <c r="A213" s="12" t="s">
        <v>53</v>
      </c>
      <c r="B213" s="13">
        <v>1644906.7999999998</v>
      </c>
      <c r="C213" s="13">
        <v>1282708.7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v>3560229</v>
      </c>
      <c r="I213" s="14">
        <v>789843.8</v>
      </c>
      <c r="J213" s="14">
        <v>649010.10000000009</v>
      </c>
      <c r="K213" s="14">
        <v>33821.100000000006</v>
      </c>
      <c r="L213" s="14">
        <v>182820.2</v>
      </c>
      <c r="M213" s="14">
        <v>0</v>
      </c>
      <c r="N213" s="15">
        <v>930.5</v>
      </c>
      <c r="O213" s="14">
        <v>1656425.7000000002</v>
      </c>
    </row>
    <row r="214" spans="1:16" s="6" customFormat="1">
      <c r="A214" s="12" t="s">
        <v>80</v>
      </c>
      <c r="B214" s="13">
        <v>1674045.3333333328</v>
      </c>
      <c r="C214" s="13">
        <v>1208584.8666666667</v>
      </c>
      <c r="D214" s="14">
        <v>297392.96666666673</v>
      </c>
      <c r="E214" s="14">
        <v>287112.09999999998</v>
      </c>
      <c r="F214" s="14">
        <v>32690</v>
      </c>
      <c r="G214" s="15">
        <v>6331.2333333333345</v>
      </c>
      <c r="H214" s="14">
        <v>3506156.4999999995</v>
      </c>
      <c r="I214" s="14">
        <v>788836.96666666656</v>
      </c>
      <c r="J214" s="14">
        <v>705265.6</v>
      </c>
      <c r="K214" s="14">
        <v>41325.600000000006</v>
      </c>
      <c r="L214" s="14">
        <v>179706.86666666667</v>
      </c>
      <c r="M214" s="14">
        <v>0</v>
      </c>
      <c r="N214" s="15">
        <v>1054.4333333333334</v>
      </c>
      <c r="O214" s="14">
        <v>1716189.4666666666</v>
      </c>
    </row>
    <row r="215" spans="1:16" s="6" customFormat="1">
      <c r="A215" s="12" t="s">
        <v>81</v>
      </c>
      <c r="B215" s="13">
        <v>1696418.4666666666</v>
      </c>
      <c r="C215" s="13">
        <v>1328250.6333333333</v>
      </c>
      <c r="D215" s="14">
        <v>322434.43333333335</v>
      </c>
      <c r="E215" s="14">
        <v>308654</v>
      </c>
      <c r="F215" s="14">
        <v>26956.3</v>
      </c>
      <c r="G215" s="15">
        <v>6974.366666666665</v>
      </c>
      <c r="H215" s="14">
        <v>3689688.1999999997</v>
      </c>
      <c r="I215" s="14">
        <v>803615.43333333335</v>
      </c>
      <c r="J215" s="14">
        <v>701081</v>
      </c>
      <c r="K215" s="14">
        <v>32839.1</v>
      </c>
      <c r="L215" s="14">
        <v>181046.53333333333</v>
      </c>
      <c r="M215" s="14">
        <v>0</v>
      </c>
      <c r="N215" s="15">
        <v>2188.2666666666664</v>
      </c>
      <c r="O215" s="14">
        <v>1720770.3333333335</v>
      </c>
    </row>
    <row r="216" spans="1:16" s="6" customFormat="1">
      <c r="A216" s="12" t="s">
        <v>82</v>
      </c>
      <c r="B216" s="13">
        <v>1693015.8999999994</v>
      </c>
      <c r="C216" s="13">
        <v>1304480.0999999999</v>
      </c>
      <c r="D216" s="14">
        <v>305157.20000000007</v>
      </c>
      <c r="E216" s="14">
        <v>358275.49999999994</v>
      </c>
      <c r="F216" s="14">
        <v>32061</v>
      </c>
      <c r="G216" s="15">
        <v>5121.3999999999996</v>
      </c>
      <c r="H216" s="14">
        <v>3698111.0999999992</v>
      </c>
      <c r="I216" s="14">
        <v>806107.10000000009</v>
      </c>
      <c r="J216" s="14">
        <v>713667.3</v>
      </c>
      <c r="K216" s="14">
        <v>32120.399999999998</v>
      </c>
      <c r="L216" s="14">
        <v>191075.90000000002</v>
      </c>
      <c r="M216" s="14">
        <v>0</v>
      </c>
      <c r="N216" s="15">
        <v>2864.4</v>
      </c>
      <c r="O216" s="14">
        <v>1745835.1</v>
      </c>
    </row>
    <row r="217" spans="1:16" s="6" customFormat="1">
      <c r="A217" s="12" t="s">
        <v>83</v>
      </c>
      <c r="B217" s="13">
        <v>1713140.6333333328</v>
      </c>
      <c r="C217" s="13">
        <v>1430059.8333333333</v>
      </c>
      <c r="D217" s="14">
        <v>305008.73333333334</v>
      </c>
      <c r="E217" s="14">
        <v>334236.66666666669</v>
      </c>
      <c r="F217" s="14">
        <v>25169.600000000002</v>
      </c>
      <c r="G217" s="15">
        <v>16208.966666666671</v>
      </c>
      <c r="H217" s="14">
        <v>3823824.4333333327</v>
      </c>
      <c r="I217" s="14">
        <v>819851.16666666674</v>
      </c>
      <c r="J217" s="14">
        <v>727959.6</v>
      </c>
      <c r="K217" s="14">
        <v>33444.633333333331</v>
      </c>
      <c r="L217" s="14">
        <v>188599.86666666667</v>
      </c>
      <c r="M217" s="14">
        <v>0</v>
      </c>
      <c r="N217" s="15">
        <v>3265.666666666667</v>
      </c>
      <c r="O217" s="14">
        <v>1773120.9333333333</v>
      </c>
    </row>
    <row r="218" spans="1:16" s="6" customFormat="1">
      <c r="A218" s="12" t="s">
        <v>84</v>
      </c>
      <c r="B218" s="13">
        <v>1723112.8666666665</v>
      </c>
      <c r="C218" s="13">
        <v>1427312.4666666668</v>
      </c>
      <c r="D218" s="14">
        <v>304648.46666666667</v>
      </c>
      <c r="E218" s="14">
        <v>348000.53333333344</v>
      </c>
      <c r="F218" s="14">
        <v>26619.399999999998</v>
      </c>
      <c r="G218" s="15">
        <v>26234.433333333338</v>
      </c>
      <c r="H218" s="14">
        <v>3855928.166666666</v>
      </c>
      <c r="I218" s="14">
        <v>808169.43333333347</v>
      </c>
      <c r="J218" s="14">
        <v>658818.4</v>
      </c>
      <c r="K218" s="14">
        <v>31761.166666666664</v>
      </c>
      <c r="L218" s="14">
        <v>208780.93333333338</v>
      </c>
      <c r="M218" s="14">
        <v>0</v>
      </c>
      <c r="N218" s="15">
        <v>5691.4333333333325</v>
      </c>
      <c r="O218" s="14">
        <v>1713221.3666666669</v>
      </c>
    </row>
    <row r="219" spans="1:16" s="6" customFormat="1">
      <c r="A219" s="12" t="s">
        <v>85</v>
      </c>
      <c r="B219" s="13">
        <v>1685154.7000000002</v>
      </c>
      <c r="C219" s="13">
        <v>1456988.1</v>
      </c>
      <c r="D219" s="14">
        <v>286180.39999999997</v>
      </c>
      <c r="E219" s="14">
        <v>403020.99999999994</v>
      </c>
      <c r="F219" s="14">
        <v>25517.699999999993</v>
      </c>
      <c r="G219" s="15">
        <v>34439</v>
      </c>
      <c r="H219" s="14">
        <v>3891300.9000000004</v>
      </c>
      <c r="I219" s="14">
        <v>811068.20000000019</v>
      </c>
      <c r="J219" s="14">
        <v>744784.3</v>
      </c>
      <c r="K219" s="14">
        <v>37956.000000000007</v>
      </c>
      <c r="L219" s="14">
        <v>208440.49999999994</v>
      </c>
      <c r="M219" s="14">
        <v>0</v>
      </c>
      <c r="N219" s="15">
        <v>4047.2</v>
      </c>
      <c r="O219" s="14">
        <v>1806296.2000000002</v>
      </c>
    </row>
    <row r="220" spans="1:16" s="6" customFormat="1">
      <c r="A220" s="12" t="s">
        <v>86</v>
      </c>
      <c r="B220" s="13">
        <v>1754664.833333334</v>
      </c>
      <c r="C220" s="13">
        <v>1572926.0666666667</v>
      </c>
      <c r="D220" s="14">
        <v>243913.03333333333</v>
      </c>
      <c r="E220" s="14">
        <v>356568.03333333327</v>
      </c>
      <c r="F220" s="14">
        <v>27145.399999999998</v>
      </c>
      <c r="G220" s="15">
        <v>26459.533333333336</v>
      </c>
      <c r="H220" s="14">
        <v>3981676.9</v>
      </c>
      <c r="I220" s="14">
        <v>814020.70000000007</v>
      </c>
      <c r="J220" s="14">
        <v>729267.6333333333</v>
      </c>
      <c r="K220" s="14">
        <v>40006.733333333337</v>
      </c>
      <c r="L220" s="14">
        <v>219135.93333333332</v>
      </c>
      <c r="M220" s="14">
        <v>0</v>
      </c>
      <c r="N220" s="15">
        <v>3844.1666666666661</v>
      </c>
      <c r="O220" s="14">
        <v>1806275.166666667</v>
      </c>
    </row>
    <row r="221" spans="1:16" s="6" customFormat="1">
      <c r="A221" s="12" t="s">
        <v>87</v>
      </c>
      <c r="B221" s="13">
        <v>1754200.6666666665</v>
      </c>
      <c r="C221" s="13">
        <v>1580537.0333333332</v>
      </c>
      <c r="D221" s="14">
        <v>250096.76666666669</v>
      </c>
      <c r="E221" s="14">
        <v>371614.76666666666</v>
      </c>
      <c r="F221" s="14">
        <v>40956.400000000001</v>
      </c>
      <c r="G221" s="15">
        <v>18579.666666666668</v>
      </c>
      <c r="H221" s="14">
        <v>4015985.2999999993</v>
      </c>
      <c r="I221" s="14">
        <v>822114.89999999991</v>
      </c>
      <c r="J221" s="14">
        <v>752375.56666666642</v>
      </c>
      <c r="K221" s="14">
        <v>35597.466666666674</v>
      </c>
      <c r="L221" s="14">
        <v>203540.16666666666</v>
      </c>
      <c r="M221" s="14">
        <v>0</v>
      </c>
      <c r="N221" s="15">
        <v>3651.6333333333332</v>
      </c>
      <c r="O221" s="14">
        <v>1817279.7333333332</v>
      </c>
    </row>
    <row r="222" spans="1:16" s="6" customFormat="1">
      <c r="A222" s="12" t="s">
        <v>90</v>
      </c>
      <c r="B222" s="13">
        <v>1797605.4999999995</v>
      </c>
      <c r="C222" s="13">
        <v>1683966.5999999999</v>
      </c>
      <c r="D222" s="14">
        <v>248548.5</v>
      </c>
      <c r="E222" s="14">
        <v>387971.60000000003</v>
      </c>
      <c r="F222" s="14">
        <v>30329.1</v>
      </c>
      <c r="G222" s="15">
        <v>10144.4</v>
      </c>
      <c r="H222" s="14">
        <v>4158565.6999999997</v>
      </c>
      <c r="I222" s="14">
        <v>818798.5</v>
      </c>
      <c r="J222" s="14">
        <v>760529.3</v>
      </c>
      <c r="K222" s="14">
        <v>43329.599999999999</v>
      </c>
      <c r="L222" s="14">
        <v>230994.3</v>
      </c>
      <c r="M222" s="14">
        <v>0</v>
      </c>
      <c r="N222" s="15">
        <v>3484.3999999999996</v>
      </c>
      <c r="O222" s="14">
        <v>1857136.1</v>
      </c>
    </row>
    <row r="223" spans="1:16" s="6" customFormat="1">
      <c r="A223" s="12" t="s">
        <v>91</v>
      </c>
      <c r="B223" s="13">
        <v>1809415.7999999998</v>
      </c>
      <c r="C223" s="13">
        <v>1570061.9</v>
      </c>
      <c r="D223" s="14">
        <v>224014.6</v>
      </c>
      <c r="E223" s="14">
        <v>320720.3</v>
      </c>
      <c r="F223" s="14">
        <v>25633.399999999998</v>
      </c>
      <c r="G223" s="15">
        <v>24156.2</v>
      </c>
      <c r="H223" s="14">
        <v>3974002.1999999997</v>
      </c>
      <c r="I223" s="14">
        <v>825732.2</v>
      </c>
      <c r="J223" s="14">
        <v>673375.50000000012</v>
      </c>
      <c r="K223" s="14">
        <v>79132.899999999994</v>
      </c>
      <c r="L223" s="14">
        <v>222114.40000000002</v>
      </c>
      <c r="M223" s="14">
        <v>0</v>
      </c>
      <c r="N223" s="15">
        <v>4613.6000000000004</v>
      </c>
      <c r="O223" s="14">
        <v>1804968.6</v>
      </c>
    </row>
    <row r="224" spans="1:16" s="6" customFormat="1">
      <c r="A224" s="62" t="s">
        <v>4</v>
      </c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4"/>
      <c r="P224"/>
    </row>
  </sheetData>
  <mergeCells count="5">
    <mergeCell ref="A3:O3"/>
    <mergeCell ref="B5:H5"/>
    <mergeCell ref="I5:O5"/>
    <mergeCell ref="A5:A6"/>
    <mergeCell ref="A224:O22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80"/>
  <sheetViews>
    <sheetView workbookViewId="0">
      <pane xSplit="1" ySplit="7" topLeftCell="F69" activePane="bottomRight" state="frozen"/>
      <selection pane="topRight" activeCell="B1" sqref="B1"/>
      <selection pane="bottomLeft" activeCell="A8" sqref="A8"/>
      <selection pane="bottomRight" activeCell="P82" sqref="P82"/>
    </sheetView>
  </sheetViews>
  <sheetFormatPr baseColWidth="10"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5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5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41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42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43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44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45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46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47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48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49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50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51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52</v>
      </c>
      <c r="B75" s="13">
        <v>1482564.0999999996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f t="shared" si="12"/>
        <v>3419024.6</v>
      </c>
      <c r="I75" s="14">
        <v>745713.10000000009</v>
      </c>
      <c r="J75" s="14">
        <v>677323.3</v>
      </c>
      <c r="K75" s="14">
        <v>29594.3</v>
      </c>
      <c r="L75" s="14">
        <v>169519.10000000003</v>
      </c>
      <c r="M75" s="14">
        <v>0</v>
      </c>
      <c r="N75" s="15">
        <v>885.5</v>
      </c>
      <c r="O75" s="14">
        <f t="shared" si="13"/>
        <v>1623035.3000000003</v>
      </c>
    </row>
    <row r="76" spans="1:15" s="6" customFormat="1">
      <c r="A76" s="12" t="s">
        <v>53</v>
      </c>
      <c r="B76" s="13">
        <v>1644906.7999999998</v>
      </c>
      <c r="C76" s="13">
        <v>1282708.7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v>3560229</v>
      </c>
      <c r="I76" s="14">
        <v>789843.8</v>
      </c>
      <c r="J76" s="14">
        <v>649010.10000000009</v>
      </c>
      <c r="K76" s="14">
        <v>33821.100000000006</v>
      </c>
      <c r="L76" s="14">
        <v>182820.2</v>
      </c>
      <c r="M76" s="14"/>
      <c r="N76" s="15">
        <v>930.5</v>
      </c>
      <c r="O76" s="14">
        <v>1656425.7000000002</v>
      </c>
    </row>
    <row r="77" spans="1:15" s="6" customFormat="1">
      <c r="A77" s="12" t="s">
        <v>82</v>
      </c>
      <c r="B77" s="13">
        <v>1693015.8999999994</v>
      </c>
      <c r="C77" s="13">
        <v>1304480.0999999999</v>
      </c>
      <c r="D77" s="14">
        <v>305157.20000000007</v>
      </c>
      <c r="E77" s="14">
        <v>358275.49999999994</v>
      </c>
      <c r="F77" s="14">
        <v>32061</v>
      </c>
      <c r="G77" s="15">
        <v>5121.3999999999996</v>
      </c>
      <c r="H77" s="14">
        <v>3698111.0999999992</v>
      </c>
      <c r="I77" s="14">
        <v>806107.10000000009</v>
      </c>
      <c r="J77" s="14">
        <v>713667.3</v>
      </c>
      <c r="K77" s="14">
        <v>32120.399999999998</v>
      </c>
      <c r="L77" s="14">
        <v>191075.90000000002</v>
      </c>
      <c r="M77" s="14"/>
      <c r="N77" s="15">
        <v>2864.4</v>
      </c>
      <c r="O77" s="14">
        <v>1745835.1</v>
      </c>
    </row>
    <row r="78" spans="1:15" s="6" customFormat="1">
      <c r="A78" s="12" t="s">
        <v>85</v>
      </c>
      <c r="B78" s="13">
        <v>1685154.7000000002</v>
      </c>
      <c r="C78" s="13">
        <v>1456988.1</v>
      </c>
      <c r="D78" s="14">
        <v>286180.39999999997</v>
      </c>
      <c r="E78" s="14">
        <v>403020.99999999994</v>
      </c>
      <c r="F78" s="14">
        <v>25517.699999999993</v>
      </c>
      <c r="G78" s="15">
        <v>34439</v>
      </c>
      <c r="H78" s="14">
        <v>3891300.9000000004</v>
      </c>
      <c r="I78" s="14">
        <v>811068.20000000019</v>
      </c>
      <c r="J78" s="14">
        <v>744784.3</v>
      </c>
      <c r="K78" s="14">
        <v>37956.000000000007</v>
      </c>
      <c r="L78" s="14">
        <v>208440.49999999994</v>
      </c>
      <c r="M78" s="14"/>
      <c r="N78" s="15">
        <v>4047.2</v>
      </c>
      <c r="O78" s="14">
        <v>1806296.2000000002</v>
      </c>
    </row>
    <row r="79" spans="1:15" s="6" customFormat="1">
      <c r="A79" s="12" t="s">
        <v>90</v>
      </c>
      <c r="B79" s="13">
        <v>1797605.4999999995</v>
      </c>
      <c r="C79" s="13">
        <v>1683966.5999999999</v>
      </c>
      <c r="D79" s="14">
        <v>248548.5</v>
      </c>
      <c r="E79" s="14">
        <v>387971.60000000003</v>
      </c>
      <c r="F79" s="14">
        <v>30329.1</v>
      </c>
      <c r="G79" s="15">
        <v>10144.4</v>
      </c>
      <c r="H79" s="14">
        <v>4158565.6999999997</v>
      </c>
      <c r="I79" s="14">
        <v>818798.5</v>
      </c>
      <c r="J79" s="14">
        <v>760529.3</v>
      </c>
      <c r="K79" s="14">
        <v>43329.599999999999</v>
      </c>
      <c r="L79" s="14">
        <v>230994.3</v>
      </c>
      <c r="M79" s="14"/>
      <c r="N79" s="15">
        <v>3484.3999999999996</v>
      </c>
      <c r="O79" s="14">
        <v>1857136.1</v>
      </c>
    </row>
    <row r="80" spans="1:15" s="6" customFormat="1">
      <c r="A80" s="62" t="s">
        <v>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</sheetData>
  <mergeCells count="5">
    <mergeCell ref="A80:O80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5"/>
  <sheetViews>
    <sheetView workbookViewId="0">
      <pane xSplit="1" ySplit="6" topLeftCell="D10" activePane="bottomRight" state="frozen"/>
      <selection pane="topRight" activeCell="B1" sqref="B1"/>
      <selection pane="bottomLeft" activeCell="A7" sqref="A7"/>
      <selection pane="bottomRight" activeCell="P27" sqref="P27"/>
    </sheetView>
  </sheetViews>
  <sheetFormatPr baseColWidth="10"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3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3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>
        <v>0</v>
      </c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1482564.0999999996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3419024.6</v>
      </c>
      <c r="I23" s="14">
        <v>745713.10000000009</v>
      </c>
      <c r="J23" s="14">
        <v>677323.3</v>
      </c>
      <c r="K23" s="14">
        <v>29594.3</v>
      </c>
      <c r="L23" s="14">
        <v>169519.10000000003</v>
      </c>
      <c r="M23" s="14">
        <v>0</v>
      </c>
      <c r="N23" s="15">
        <v>885.5</v>
      </c>
      <c r="O23" s="14">
        <f t="shared" si="9"/>
        <v>1623035.3000000003</v>
      </c>
    </row>
    <row r="24" spans="1:15" s="6" customFormat="1">
      <c r="A24" s="40">
        <v>2025</v>
      </c>
      <c r="B24" s="13">
        <v>1797605.4999999995</v>
      </c>
      <c r="C24" s="13">
        <v>1683966.5999999999</v>
      </c>
      <c r="D24" s="14">
        <v>248548.5</v>
      </c>
      <c r="E24" s="14">
        <v>387971.60000000003</v>
      </c>
      <c r="F24" s="14">
        <v>30329.1</v>
      </c>
      <c r="G24" s="15">
        <v>10144.4</v>
      </c>
      <c r="H24" s="14">
        <v>4158565.6999999997</v>
      </c>
      <c r="I24" s="14">
        <v>818798.5</v>
      </c>
      <c r="J24" s="14">
        <v>760529.3</v>
      </c>
      <c r="K24" s="14">
        <v>43329.599999999999</v>
      </c>
      <c r="L24" s="14">
        <v>230994.3</v>
      </c>
      <c r="M24" s="14"/>
      <c r="N24" s="15">
        <v>3484.3999999999996</v>
      </c>
      <c r="O24" s="14">
        <v>1857136.1</v>
      </c>
    </row>
    <row r="25" spans="1:15" s="6" customForma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</sheetData>
  <mergeCells count="5">
    <mergeCell ref="A25:O25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2016-04-25T06:23:16Z</cp:lastPrinted>
  <dcterms:created xsi:type="dcterms:W3CDTF">2000-09-13T06:16:35Z</dcterms:created>
  <dcterms:modified xsi:type="dcterms:W3CDTF">2026-03-11T06:23:24Z</dcterms:modified>
</cp:coreProperties>
</file>