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12090" windowHeight="7860" firstSheet="1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21" i="4" l="1"/>
  <c r="I220" i="4" l="1"/>
  <c r="I218" i="4" l="1"/>
  <c r="I76" i="5" l="1"/>
  <c r="I75" i="5"/>
  <c r="I211" i="4"/>
  <c r="I212" i="4"/>
  <c r="I213" i="4"/>
  <c r="I214" i="4"/>
  <c r="I215" i="4"/>
  <c r="I216" i="4"/>
  <c r="I217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I206" i="4" s="1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0" i="4" l="1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<sst xmlns="http://schemas.openxmlformats.org/spreadsheetml/2006/main" count="323" uniqueCount="100">
  <si>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</si>
  <si>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</si>
  <si>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</si>
  <si>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</si>
  <si>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</si>
  <si>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</si>
  <si>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</si>
  <si>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</si>
  <si>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</si>
  <si>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</si>
  <si>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</si>
  <si>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</si>
  <si>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</si>
  <si>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</si>
  <si>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</si>
  <si>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</si>
  <si>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</si>
  <si>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</si>
  <si>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</si>
  <si>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</si>
  <si>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</si>
  <si>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</si>
  <si>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</si>
  <si>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</si>
  <si>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</si>
  <si>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</si>
  <si>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</si>
  <si>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</si>
  <si>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</si>
  <si>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</si>
  <si>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</si>
  <si>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</si>
  <si>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</si>
  <si>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</si>
  <si>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</si>
  <si>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</si>
  <si>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</si>
  <si>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</si>
  <si>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</si>
  <si>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</si>
  <si>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</si>
  <si>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</si>
  <si>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</si>
  <si>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</si>
  <si>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</si>
  <si>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</si>
  <si>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</si>
  <si>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</si>
  <si>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</si>
  <si>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</si>
  <si>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</si>
  <si>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</si>
  <si>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</si>
  <si>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</si>
  <si>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</si>
  <si>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</si>
  <si>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</si>
  <si>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</si>
  <si>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</si>
  <si>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</si>
  <si>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</si>
  <si>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</si>
  <si>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</si>
  <si>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</si>
  <si>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</si>
  <si>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</si>
  <si>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</si>
  <si>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</si>
  <si>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</si>
  <si>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</si>
  <si>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</si>
  <si>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</si>
  <si>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</si>
  <si>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</si>
  <si>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</si>
  <si>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</si>
  <si>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</si>
  <si>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</si>
  <si>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</si>
  <si>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</si>
  <si>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</si>
  <si>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</si>
  <si>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</si>
  <si>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</si>
  <si>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</si>
  <si>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</si>
  <si>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</si>
  <si>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</si>
  <si>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</si>
  <si>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</si>
  <si>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</si>
  <si>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</si>
  <si>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</si>
  <si>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</si>
  <si>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</si>
  <si>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Q4-2025</t>
  </si>
  <si>
    <t>2025</t>
  </si>
  <si>
    <t>Décembre-25</t>
  </si>
  <si>
    <t>Janvier-26</t>
  </si>
  <si>
    <t>Février-26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</si>
</sst>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#,##0.0"/>
    <numFmt numFmtId="170" formatCode="[$-40C]mmmm\-yy;@"/>
    <numFmt numFmtId="171" formatCode="[$-409]dd\-mmm\-yy;@"/>
    <numFmt numFmtId="172" formatCode="0.0_)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68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16" fillId="0" borderId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7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7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88" fontId="41" fillId="0" borderId="0">
      <protection locked="0"/>
    </xf>
    <xf numFmtId="188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69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5" fontId="48" fillId="0" borderId="0" applyNumberFormat="0">
      <alignment horizontal="centerContinuous"/>
    </xf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24" fillId="0" borderId="0">
      <protection locked="0"/>
    </xf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92" fontId="24" fillId="0" borderId="0">
      <protection locked="0"/>
    </xf>
    <xf numFmtId="193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2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6" fontId="16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68" fontId="16" fillId="0" borderId="0"/>
    <xf numFmtId="0" fontId="18" fillId="0" borderId="0"/>
    <xf numFmtId="0" fontId="18" fillId="0" borderId="0"/>
    <xf numFmtId="0" fontId="16" fillId="0" borderId="0"/>
    <xf numFmtId="194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72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6" fillId="0" borderId="0"/>
    <xf numFmtId="172" fontId="16" fillId="0" borderId="0"/>
    <xf numFmtId="0" fontId="18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4" fontId="17" fillId="0" borderId="0" applyFont="0" applyFill="0" applyBorder="0" applyAlignment="0" applyProtection="0"/>
    <xf numFmtId="168" fontId="16" fillId="0" borderId="0"/>
  </cellStyleXfs>
  <cellXfs count="58">
    <xf numFmtId="168" fontId="0" fillId="0" borderId="0" xfId="0"/>
    <xf numFmtId="168" fontId="2" fillId="0" borderId="0" xfId="0" applyFont="1" applyBorder="1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8" fontId="3" fillId="0" borderId="0" xfId="0" applyFont="1"/>
    <xf numFmtId="168" fontId="4" fillId="0" borderId="0" xfId="0" applyFont="1"/>
    <xf numFmtId="168" fontId="5" fillId="0" borderId="0" xfId="0" applyFont="1"/>
    <xf numFmtId="168" fontId="6" fillId="2" borderId="3" xfId="0" applyFont="1" applyFill="1" applyBorder="1"/>
    <xf numFmtId="0" fontId="8" fillId="3" borderId="0" xfId="1" applyFont="1" applyFill="1" applyAlignment="1" applyProtection="1"/>
    <xf numFmtId="168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1" fontId="4" fillId="0" borderId="0" xfId="0" applyNumberFormat="1" applyFont="1" applyAlignment="1">
      <alignment horizontal="left"/>
    </xf>
    <xf numFmtId="0" fontId="7" fillId="0" borderId="0" xfId="1" applyAlignment="1" applyProtection="1"/>
    <xf numFmtId="172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9" fillId="0" borderId="0" xfId="0" applyNumberFormat="1" applyFont="1" applyBorder="1" applyAlignment="1" applyProtection="1">
      <alignment horizontal="center"/>
    </xf>
    <xf numFmtId="172" fontId="2" fillId="0" borderId="0" xfId="0" applyNumberFormat="1" applyFont="1" applyBorder="1" applyAlignment="1" applyProtection="1">
      <alignment horizontal="center"/>
    </xf>
    <xf numFmtId="168" fontId="2" fillId="0" borderId="0" xfId="0" applyNumberFormat="1" applyFont="1" applyBorder="1" applyAlignment="1" applyProtection="1">
      <alignment horizontal="centerContinuous"/>
    </xf>
    <xf numFmtId="168" fontId="10" fillId="0" borderId="0" xfId="0" applyFont="1" applyAlignment="1">
      <alignment horizontal="justify" vertical="center"/>
    </xf>
    <xf numFmtId="168" fontId="7" fillId="0" borderId="0" xfId="1" applyNumberFormat="1" applyAlignment="1" applyProtection="1"/>
    <xf numFmtId="168" fontId="12" fillId="0" borderId="2" xfId="0" applyNumberFormat="1" applyFont="1" applyBorder="1" applyAlignment="1" applyProtection="1">
      <alignment horizontal="right"/>
    </xf>
    <xf numFmtId="168" fontId="12" fillId="0" borderId="2" xfId="0" applyNumberFormat="1" applyFont="1" applyBorder="1" applyAlignment="1" applyProtection="1">
      <alignment horizontal="center"/>
    </xf>
    <xf numFmtId="168" fontId="12" fillId="0" borderId="0" xfId="0" applyFont="1"/>
    <xf numFmtId="168" fontId="12" fillId="0" borderId="1" xfId="0" applyNumberFormat="1" applyFont="1" applyBorder="1" applyAlignment="1" applyProtection="1">
      <alignment horizontal="fill"/>
    </xf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2" fillId="0" borderId="0" xfId="0" applyFont="1" applyBorder="1"/>
    <xf numFmtId="168" fontId="12" fillId="0" borderId="1" xfId="0" applyFont="1" applyBorder="1"/>
    <xf numFmtId="168" fontId="12" fillId="0" borderId="0" xfId="0" applyFont="1" applyBorder="1" applyAlignment="1">
      <alignment horizontal="right"/>
    </xf>
    <xf numFmtId="168" fontId="12" fillId="0" borderId="0" xfId="0" applyFont="1" applyBorder="1" applyAlignment="1">
      <alignment horizontal="center"/>
    </xf>
    <xf numFmtId="168" fontId="14" fillId="0" borderId="0" xfId="0" applyFont="1" applyBorder="1"/>
    <xf numFmtId="168" fontId="14" fillId="0" borderId="0" xfId="0" applyFont="1"/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4" borderId="4" xfId="0" applyFont="1" applyFill="1" applyBorder="1" applyAlignment="1">
      <alignment horizontal="center" vertical="center"/>
    </xf>
    <xf numFmtId="168" fontId="13" fillId="0" borderId="0" xfId="0" applyFont="1"/>
    <xf numFmtId="170" fontId="12" fillId="0" borderId="5" xfId="0" applyNumberFormat="1" applyFont="1" applyFill="1" applyBorder="1" applyAlignment="1" applyProtection="1">
      <alignment horizontal="left"/>
    </xf>
    <xf numFmtId="169" fontId="12" fillId="0" borderId="5" xfId="0" applyNumberFormat="1" applyFont="1" applyBorder="1" applyAlignment="1" applyProtection="1">
      <alignment horizontal="right"/>
    </xf>
    <xf numFmtId="168" fontId="12" fillId="0" borderId="5" xfId="0" applyFont="1" applyBorder="1" applyAlignment="1">
      <alignment horizontal="right"/>
    </xf>
    <xf numFmtId="170" fontId="12" fillId="5" borderId="5" xfId="0" quotePrefix="1" applyNumberFormat="1" applyFont="1" applyFill="1" applyBorder="1" applyAlignment="1" applyProtection="1">
      <alignment horizontal="left" vertical="top"/>
    </xf>
    <xf numFmtId="168" fontId="12" fillId="0" borderId="5" xfId="0" applyNumberFormat="1" applyFont="1" applyBorder="1" applyAlignment="1" applyProtection="1">
      <alignment horizontal="left"/>
    </xf>
    <xf numFmtId="168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2" fontId="13" fillId="4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Font="1" applyFill="1" applyBorder="1" applyAlignment="1">
      <alignment horizontal="center" vertical="center"/>
    </xf>
    <xf numFmtId="168" fontId="9" fillId="0" borderId="5" xfId="0" applyFont="1" applyBorder="1" applyAlignment="1">
      <alignment horizontal="center"/>
    </xf>
    <xf numFmtId="168" fontId="9" fillId="0" borderId="5" xfId="0" applyNumberFormat="1" applyFont="1" applyBorder="1" applyAlignment="1" applyProtection="1">
      <alignment horizontal="center"/>
    </xf>
    <xf numFmtId="168" fontId="15" fillId="0" borderId="0" xfId="0" applyFont="1" applyBorder="1" applyAlignment="1">
      <alignment horizontal="center" wrapText="1"/>
    </xf>
    <xf numFmtId="168" fontId="9" fillId="0" borderId="2" xfId="0" applyNumberFormat="1" applyFont="1" applyBorder="1" applyAlignment="1" applyProtection="1">
      <alignment horizontal="center"/>
    </xf>
    <xf numFmtId="170" fontId="4" fillId="3" borderId="0" xfId="0" applyNumberFormat="1" applyFont="1" applyFill="1" applyAlignment="1">
      <alignment horizontal="right"/>
    </xf>
    <xf numFmtId="170" fontId="12" fillId="0" borderId="5" xfId="0" quotePrefix="1" applyNumberFormat="1" applyFont="1" applyFill="1" applyBorder="1" applyAlignment="1">
      <alignment horizontal="left"/>
    </xf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9" fillId="0" borderId="6" xfId="0" applyNumberFormat="1" applyFont="1" applyBorder="1" applyAlignment="1" applyProtection="1">
      <alignment horizontal="left"/>
    </xf>
    <xf numFmtId="168" fontId="9" fillId="0" borderId="7" xfId="0" applyNumberFormat="1" applyFont="1" applyBorder="1" applyAlignment="1" applyProtection="1">
      <alignment horizontal="left"/>
    </xf>
    <xf numFmtId="168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F17" sqref="F17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46054</v>
      </c>
    </row>
    <row r="13" spans="2:5">
      <c r="B13" s="8" t="s">
        <v>8</v>
      </c>
      <c r="C13" s="9" t="s">
        <v>15</v>
      </c>
      <c r="D13" s="9" t="s">
        <v>8</v>
      </c>
      <c r="E13" s="10" t="s">
        <v>95</v>
      </c>
    </row>
    <row r="14" spans="2:5">
      <c r="B14" s="8" t="s">
        <v>9</v>
      </c>
      <c r="C14" s="9" t="s">
        <v>15</v>
      </c>
      <c r="D14" s="9" t="s">
        <v>9</v>
      </c>
      <c r="E14" s="11" t="s">
        <v>96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6"/>
  <sheetViews>
    <sheetView tabSelected="1" zoomScale="90" zoomScaleNormal="90" workbookViewId="0">
      <pane xSplit="1" ySplit="6" topLeftCell="B204" activePane="bottomRight" state="frozen"/>
      <selection pane="topRight" activeCell="B1" sqref="B1"/>
      <selection pane="bottomLeft" activeCell="A7" sqref="A7"/>
      <selection pane="bottomRight" activeCell="A224" sqref="A224:XFD22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38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39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40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41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42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43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44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45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47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48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49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50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51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52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53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54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55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56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59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60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61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64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65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66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67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68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69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70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71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72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75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76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77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78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79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80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81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82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52" t="s">
        <v>83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84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85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86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87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91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52" t="s">
        <v>92</v>
      </c>
      <c r="B219" s="38">
        <v>32920.400000000001</v>
      </c>
      <c r="C219" s="38">
        <v>0</v>
      </c>
      <c r="D219" s="38">
        <v>42867.7</v>
      </c>
      <c r="E219" s="38">
        <v>76869</v>
      </c>
      <c r="F219" s="38">
        <v>9033.7999999999993</v>
      </c>
      <c r="G219" s="38">
        <v>59592.299999999996</v>
      </c>
      <c r="H219" s="39">
        <v>24429.699999999997</v>
      </c>
      <c r="I219" s="38">
        <v>245712.89999999997</v>
      </c>
    </row>
    <row r="220" spans="1:9">
      <c r="A220" s="52" t="s">
        <v>93</v>
      </c>
      <c r="B220" s="38">
        <v>33810.9</v>
      </c>
      <c r="C220" s="38">
        <v>0</v>
      </c>
      <c r="D220" s="38">
        <v>44619.6</v>
      </c>
      <c r="E220" s="38">
        <v>79120</v>
      </c>
      <c r="F220" s="38">
        <v>8747.1</v>
      </c>
      <c r="G220" s="38">
        <v>59965.099999999984</v>
      </c>
      <c r="H220" s="39">
        <v>24404.9</v>
      </c>
      <c r="I220" s="38">
        <f t="shared" ref="I220:I221" si="10">SUM(B220:H220)</f>
        <v>250667.59999999998</v>
      </c>
    </row>
    <row r="221" spans="1:9">
      <c r="A221" s="52" t="s">
        <v>94</v>
      </c>
      <c r="B221" s="38">
        <v>34043</v>
      </c>
      <c r="C221" s="38">
        <v>0</v>
      </c>
      <c r="D221" s="38">
        <v>44713.599999999999</v>
      </c>
      <c r="E221" s="38">
        <v>79018.399999999994</v>
      </c>
      <c r="F221" s="38">
        <v>16021.8</v>
      </c>
      <c r="G221" s="38">
        <v>60777.7</v>
      </c>
      <c r="H221" s="39">
        <v>24339.4</v>
      </c>
      <c r="I221" s="38">
        <f t="shared" si="10"/>
        <v>258913.9</v>
      </c>
    </row>
    <row r="222" spans="1:9">
      <c r="A222" s="52" t="s">
        <v>97</v>
      </c>
      <c r="B222" s="38">
        <v>32735.8</v>
      </c>
      <c r="C222" s="38">
        <v>0</v>
      </c>
      <c r="D222" s="38">
        <v>46446.1</v>
      </c>
      <c r="E222" s="38">
        <v>79414.900000000009</v>
      </c>
      <c r="F222" s="38">
        <v>16099.5</v>
      </c>
      <c r="G222" s="38">
        <v>65721.099999999991</v>
      </c>
      <c r="H222" s="39">
        <v>33059.699999999997</v>
      </c>
      <c r="I222" s="38">
        <v>273477.09999999998</v>
      </c>
    </row>
    <row r="223" spans="1:9" ht="15" customHeight="1">
      <c r="A223" s="52" t="s">
        <v>98</v>
      </c>
      <c r="B223" s="38">
        <v>33052.199999999997</v>
      </c>
      <c r="C223" s="38">
        <v>0</v>
      </c>
      <c r="D223" s="38">
        <v>46652.6</v>
      </c>
      <c r="E223" s="38">
        <v>79948.599999999991</v>
      </c>
      <c r="F223" s="38">
        <v>16172.8</v>
      </c>
      <c r="G223" s="38">
        <v>66054.799999999988</v>
      </c>
      <c r="H223" s="39">
        <v>28966.2</v>
      </c>
      <c r="I223" s="38">
        <v>270847.19999999995</v>
      </c>
    </row>
    <row r="224" spans="1:9" ht="15" customHeight="1">
      <c r="A224" s="52" t="s">
        <v>99</v>
      </c>
      <c r="B224" s="38">
        <v>33243</v>
      </c>
      <c r="C224" s="38">
        <v>0</v>
      </c>
      <c r="D224" s="38">
        <v>46773.1</v>
      </c>
      <c r="E224" s="38">
        <v>85877.200000000012</v>
      </c>
      <c r="F224" s="38">
        <v>16239</v>
      </c>
      <c r="G224" s="38">
        <v>65814.799999999988</v>
      </c>
      <c r="H224" s="39">
        <v>33760</v>
      </c>
      <c r="I224" s="38">
        <v>281707.09999999998</v>
      </c>
    </row>
    <row r="225" spans="1:9">
      <c r="A225" s="41" t="s">
        <v>0</v>
      </c>
      <c r="B225" s="39"/>
      <c r="C225" s="39"/>
      <c r="D225" s="42"/>
      <c r="E225" s="39"/>
      <c r="F225" s="42"/>
      <c r="G225" s="42"/>
      <c r="H225" s="42"/>
      <c r="I225" s="38"/>
    </row>
    <row r="226" spans="1:9">
      <c r="A226" s="55" t="s">
        <v>36</v>
      </c>
      <c r="B226" s="56"/>
      <c r="C226" s="56"/>
      <c r="D226" s="56"/>
      <c r="E226" s="56"/>
      <c r="F226" s="56"/>
      <c r="G226" s="56"/>
      <c r="H226" s="56"/>
      <c r="I226" s="57"/>
    </row>
  </sheetData>
  <mergeCells count="2">
    <mergeCell ref="A4:I4"/>
    <mergeCell ref="A226:I2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0"/>
  <sheetViews>
    <sheetView workbookViewId="0">
      <pane xSplit="1" ySplit="6" topLeftCell="B70" activePane="bottomRight" state="frozen"/>
      <selection pane="topRight" activeCell="B1" sqref="B1"/>
      <selection pane="bottomLeft" activeCell="A7" sqref="A7"/>
      <selection pane="bottomRight" activeCell="B78" sqref="B78:I78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47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62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53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56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59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62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65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68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71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77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80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83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86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52" t="s">
        <v>92</v>
      </c>
      <c r="B77" s="38">
        <v>32920.400000000001</v>
      </c>
      <c r="C77" s="38">
        <v>0</v>
      </c>
      <c r="D77" s="38">
        <v>42867.7</v>
      </c>
      <c r="E77" s="38">
        <v>76869</v>
      </c>
      <c r="F77" s="38">
        <v>9033.7999999999993</v>
      </c>
      <c r="G77" s="38">
        <v>59592.299999999996</v>
      </c>
      <c r="H77" s="39">
        <v>24429.699999999997</v>
      </c>
      <c r="I77" s="38">
        <v>245712.89999999997</v>
      </c>
    </row>
    <row r="78" spans="1:9">
      <c r="A78" s="52" t="s">
        <v>97</v>
      </c>
      <c r="B78" s="38">
        <v>32735.8</v>
      </c>
      <c r="C78" s="38">
        <v>0</v>
      </c>
      <c r="D78" s="38">
        <v>46446.1</v>
      </c>
      <c r="E78" s="38">
        <v>79414.900000000009</v>
      </c>
      <c r="F78" s="38">
        <v>16099.5</v>
      </c>
      <c r="G78" s="38">
        <v>65721.099999999991</v>
      </c>
      <c r="H78" s="39">
        <v>33059.699999999997</v>
      </c>
      <c r="I78" s="38">
        <v>273477.09999999998</v>
      </c>
    </row>
    <row r="79" spans="1:9">
      <c r="A79" s="41" t="s">
        <v>0</v>
      </c>
      <c r="B79" s="39"/>
      <c r="C79" s="39"/>
      <c r="D79" s="42"/>
      <c r="E79" s="39"/>
      <c r="F79" s="42"/>
      <c r="G79" s="42"/>
      <c r="H79" s="42"/>
      <c r="I79" s="38"/>
    </row>
    <row r="80" spans="1:9">
      <c r="A80" s="55" t="s">
        <v>36</v>
      </c>
      <c r="B80" s="56"/>
      <c r="C80" s="56"/>
      <c r="D80" s="56"/>
      <c r="E80" s="56"/>
      <c r="F80" s="56"/>
      <c r="G80" s="56"/>
      <c r="H80" s="56"/>
      <c r="I80" s="57"/>
    </row>
  </sheetData>
  <mergeCells count="2">
    <mergeCell ref="A4:I4"/>
    <mergeCell ref="A80:I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:I2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88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89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90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3" t="s">
        <v>96</v>
      </c>
      <c r="B24" s="38">
        <v>32735.8</v>
      </c>
      <c r="C24" s="38">
        <v>0</v>
      </c>
      <c r="D24" s="38">
        <v>46446.1</v>
      </c>
      <c r="E24" s="38">
        <v>79414.900000000009</v>
      </c>
      <c r="F24" s="38">
        <v>16099.5</v>
      </c>
      <c r="G24" s="38">
        <v>65721.099999999991</v>
      </c>
      <c r="H24" s="39">
        <v>33059.699999999997</v>
      </c>
      <c r="I24" s="38">
        <v>273477.09999999998</v>
      </c>
    </row>
    <row r="25" spans="1:9">
      <c r="A25" s="41" t="s">
        <v>0</v>
      </c>
      <c r="B25" s="39"/>
      <c r="C25" s="39"/>
      <c r="D25" s="42"/>
      <c r="E25" s="39"/>
      <c r="F25" s="42"/>
      <c r="G25" s="42"/>
      <c r="H25" s="42"/>
      <c r="I25" s="38"/>
    </row>
    <row r="26" spans="1:9">
      <c r="A26" s="55" t="s">
        <v>36</v>
      </c>
      <c r="B26" s="56"/>
      <c r="C26" s="56"/>
      <c r="D26" s="56"/>
      <c r="E26" s="56"/>
      <c r="F26" s="56"/>
      <c r="G26" s="56"/>
      <c r="H26" s="56"/>
      <c r="I26" s="57"/>
    </row>
  </sheetData>
  <mergeCells count="2">
    <mergeCell ref="A4:I4"/>
    <mergeCell ref="A26:I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2016-09-27T08:06:34Z</cp:lastPrinted>
  <dcterms:created xsi:type="dcterms:W3CDTF">2000-09-11T06:53:43Z</dcterms:created>
  <dcterms:modified xsi:type="dcterms:W3CDTF">2026-04-07T09:04:04Z</dcterms:modified>
</cp:coreProperties>
</file>