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81\Desktop\Tableaux site en français-JUILLET-2026\"/>
    </mc:Choice>
  </mc:AlternateContent>
  <bookViews>
    <workbookView xWindow="0" yWindow="0" windowWidth="12090" windowHeight="7860" firstSheet="1" activeTab="2"/>
  </bookViews>
  <sheets>
    <sheet name="Table_de_Matière" sheetId="3" r:id="rId1"/>
    <sheet name="Mensuelle" sheetId="4" r:id="rId2"/>
    <sheet name="Trimestrielle" sheetId="5" r:id="rId3"/>
    <sheet name="Annuelle" sheetId="6" r:id="rId4"/>
  </sheets>
  <definedNames>
    <definedName name="Zone_impres_MI" localSheetId="1">#REF!</definedName>
    <definedName name="Zone_impres_MI" localSheetId="0">#REF!</definedName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N64" i="5" l="1"/>
  <c r="N65" i="5"/>
  <c r="N66" i="5"/>
  <c r="N67" i="5"/>
  <c r="N68" i="5"/>
  <c r="N69" i="5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63" i="5" l="1"/>
  <c r="N56" i="5" l="1"/>
  <c r="N57" i="5"/>
  <c r="N58" i="5"/>
  <c r="N59" i="5"/>
  <c r="N60" i="5"/>
  <c r="N61" i="5"/>
  <c r="N62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173" i="4"/>
  <c r="N174" i="4"/>
  <c r="N175" i="4"/>
  <c r="N172" i="4" l="1"/>
  <c r="N171" i="4"/>
  <c r="N170" i="4"/>
  <c r="N169" i="4"/>
  <c r="N168" i="4"/>
  <c r="N167" i="4"/>
  <c r="N166" i="4"/>
  <c r="N165" i="4"/>
  <c r="N164" i="4"/>
  <c r="N163" i="4" l="1"/>
  <c r="N162" i="4"/>
  <c r="N161" i="4"/>
  <c r="N160" i="4"/>
  <c r="N159" i="4"/>
  <c r="N158" i="4"/>
  <c r="N157" i="4" l="1"/>
  <c r="N156" i="4"/>
  <c r="N155" i="4"/>
  <c r="N154" i="4"/>
  <c r="N153" i="4"/>
  <c r="N152" i="4"/>
  <c r="N132" i="4" l="1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28" i="4"/>
  <c r="N129" i="4"/>
  <c r="N130" i="4"/>
  <c r="N131" i="4"/>
  <c r="N17" i="6" l="1"/>
  <c r="N127" i="4"/>
  <c r="N126" i="4" l="1"/>
  <c r="N125" i="4"/>
  <c r="N124" i="4" l="1"/>
  <c r="N123" i="4"/>
  <c r="N122" i="4"/>
  <c r="N121" i="4" l="1"/>
  <c r="N120" i="4"/>
  <c r="N119" i="4"/>
  <c r="N118" i="4"/>
  <c r="N117" i="4"/>
  <c r="N116" i="4"/>
  <c r="N16" i="6" l="1"/>
  <c r="N115" i="4"/>
  <c r="N114" i="4"/>
  <c r="N113" i="4"/>
  <c r="N112" i="4" l="1"/>
  <c r="N111" i="4"/>
  <c r="N110" i="4"/>
  <c r="N40" i="5" l="1"/>
  <c r="N39" i="5"/>
  <c r="N38" i="5"/>
  <c r="N37" i="5"/>
  <c r="N36" i="5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5" i="6" l="1"/>
  <c r="N91" i="4"/>
  <c r="N14" i="6" l="1"/>
  <c r="N13" i="6"/>
  <c r="N12" i="6"/>
  <c r="N11" i="6"/>
  <c r="N10" i="6"/>
  <c r="N9" i="6"/>
  <c r="N8" i="6"/>
  <c r="N7" i="6"/>
  <c r="N22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</calcChain>
</file>

<file path=xl/sharedStrings.xml><?xml version="1.0" encoding="utf-8"?>
<sst xmlns="http://schemas.openxmlformats.org/spreadsheetml/2006/main" count="370" uniqueCount="58">
  <si>
    <t>-</t>
  </si>
  <si>
    <t>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</si>
  <si>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</si>
  <si>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</si>
  <si>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</si>
  <si>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</si>
  <si>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</si>
  <si>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</si>
  <si>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</si>
  <si>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</si>
  <si>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</si>
  <si>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</si>
  <si>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</si>
  <si>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</si>
  <si>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Autres passifs</t>
  </si>
  <si>
    <t>TOTAL PASSIF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</si>
  <si>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</si>
  <si>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</si>
  <si>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</si>
  <si>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</si>
  <si>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Retour à la Table de Matière</t>
  </si>
  <si>
    <t>Les données les plus récentes</t>
  </si>
  <si>
    <t>Résultat</t>
  </si>
  <si>
    <t>Passif situation cons des E.de Microfinances données mensuelles</t>
  </si>
  <si>
    <t>Passif des situations consolidées des Etablissements de Microfinances</t>
  </si>
  <si>
    <t>Passif situation cons des E.de Microfinances données trimestrielles</t>
  </si>
  <si>
    <t>Passif des situations consolidées des Etablissements de Microfinance renseigne sur la situation passive consolidée des établissements de Microfinance de la première à la deuxième catégorie</t>
  </si>
  <si>
    <t>Passif situation cons des E.de Microfinances données annuelles</t>
  </si>
  <si>
    <t xml:space="preserve">                                 SITUATION AGREGEE DES ETABLISSEMENTS DE MICROFINANCES (en millions de BIF)</t>
  </si>
  <si>
    <t>Période         Rubliques</t>
  </si>
  <si>
    <t>Source : Compilé sur base des données des établissements de Microfinances</t>
  </si>
  <si>
    <t>Dépôts à vue</t>
  </si>
  <si>
    <t>Dépôts à terme et d'épargne</t>
  </si>
  <si>
    <t>Dépôts de Garantie</t>
  </si>
  <si>
    <t>Engagements envers les banques commerciales</t>
  </si>
  <si>
    <t>Engagements envers les Etablissements Financiers</t>
  </si>
  <si>
    <t>Engagements envers la Banque Centrale</t>
  </si>
  <si>
    <t>Engagements envers l'Administration Centrale</t>
  </si>
  <si>
    <t>Engagements extérieurs</t>
  </si>
  <si>
    <t>Comptes de capital</t>
  </si>
  <si>
    <t>Solde net de transactions inter-Microfinances</t>
  </si>
  <si>
    <t xml:space="preserve">                         II.4.2</t>
  </si>
  <si>
    <t>Dépôts en devises</t>
  </si>
  <si>
    <t>Passif situation cons des Etablissements de Microfinances.xls</t>
  </si>
  <si>
    <t>Aout-23</t>
  </si>
  <si>
    <t>Aout-24</t>
  </si>
  <si>
    <t>Sept-22</t>
  </si>
  <si>
    <t>Déc-22</t>
  </si>
  <si>
    <t>Mars23</t>
  </si>
  <si>
    <t>Juin 23</t>
  </si>
  <si>
    <t>Aout-25</t>
  </si>
  <si>
    <t>2025</t>
  </si>
  <si>
    <t>Avril-26(p)</t>
  </si>
  <si>
    <t>Fevr-26</t>
  </si>
  <si>
    <t>Mai-26(p)</t>
  </si>
  <si>
    <t>Q2-2026</t>
  </si>
  <si>
    <t>Juin-26(p)</t>
  </si>
  <si>
    <t>Juil-26(p)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</si>
</sst>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4">
    <numFmt numFmtId="41" formatCode="_-* #,##0\ _€_-;\-* #,##0\ _€_-;_-* &quot;-&quot;\ _€_-;_-@_-"/>
    <numFmt numFmtId="43" formatCode="_-* #,##0.00\ _€_-;\-* #,##0.00\ _€_-;_-* &quot;-&quot;??\ _€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#,##0.0_);\(#,##0.0\)"/>
    <numFmt numFmtId="169" formatCode="#,##0.0"/>
    <numFmt numFmtId="170" formatCode="[$-409]dd\-mmm\-yy;@"/>
    <numFmt numFmtId="171" formatCode="0.0_)"/>
    <numFmt numFmtId="172" formatCode="[$-40C]mmmm\-yy;@"/>
    <numFmt numFmtId="173" formatCode="_-* #,##0.00\ _F_-;\-* #,##0.00\ _F_-;_-* &quot;-&quot;??\ _F_-;_-@_-"/>
    <numFmt numFmtId="174" formatCode="_-* #,##0.00\ &quot;F&quot;_-;\-* #,##0.00\ &quot;F&quot;_-;_-* &quot;-&quot;??\ &quot;F&quot;_-;_-@_-"/>
    <numFmt numFmtId="175" formatCode="0_)"/>
    <numFmt numFmtId="176" formatCode="General_)"/>
    <numFmt numFmtId="177" formatCode="0.0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&quot;               &quot;@"/>
    <numFmt numFmtId="183" formatCode="#,##0;[Red]\(#,##0\)"/>
    <numFmt numFmtId="184" formatCode="_ * #,##0.00_ ;_ * \-#,##0.00_ ;_ * &quot;-&quot;??_ ;_ @_ "/>
    <numFmt numFmtId="185" formatCode="_-[$€-2]* #,##0.00_-;\-[$€-2]* #,##0.00_-;_-[$€-2]* &quot;-&quot;??_-"/>
    <numFmt numFmtId="186" formatCode="_-* #,##0.00\ [$€]_-;\-* #,##0.00\ [$€]_-;_-* &quot;-&quot;??\ [$€]_-;_-@_-"/>
    <numFmt numFmtId="187" formatCode="#,#00"/>
    <numFmt numFmtId="188" formatCode="#,"/>
    <numFmt numFmtId="189" formatCode="&quot;Cr$&quot;#,##0_);[Red]\(&quot;Cr$&quot;#,##0\)"/>
    <numFmt numFmtId="190" formatCode="&quot;Cr$&quot;#,##0.00_);[Red]\(&quot;Cr$&quot;#,##0.00\)"/>
    <numFmt numFmtId="191" formatCode="\$#,"/>
    <numFmt numFmtId="192" formatCode="&quot;$&quot;#,#00"/>
    <numFmt numFmtId="193" formatCode="&quot;$&quot;#,"/>
    <numFmt numFmtId="194" formatCode="[&gt;=0.05]#,##0.0;[&lt;=-0.05]\-#,##0.0;?\-\-"/>
    <numFmt numFmtId="195" formatCode="[$-40C]mmm\-yy;@"/>
  </numFmts>
  <fonts count="58">
    <font>
      <sz val="12"/>
      <name val="Helv"/>
    </font>
    <font>
      <sz val="11"/>
      <color theme="1"/>
      <name val="Calibri"/>
      <family val="2"/>
      <scheme val="minor"/>
    </font>
    <font>
      <sz val="10"/>
      <name val="helv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2"/>
      <color indexed="12"/>
      <name val="Helv"/>
    </font>
    <font>
      <u/>
      <sz val="11"/>
      <color rgb="FF7030A0"/>
      <name val="Calibri"/>
      <family val="2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mbria"/>
      <family val="1"/>
      <scheme val="major"/>
    </font>
    <font>
      <sz val="11"/>
      <name val="Courier New"/>
      <family val="3"/>
    </font>
    <font>
      <sz val="12"/>
      <name val="Helv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60">
    <xf numFmtId="168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73" fontId="17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2" fillId="0" borderId="8">
      <protection hidden="1"/>
    </xf>
    <xf numFmtId="0" fontId="23" fillId="7" borderId="8" applyNumberFormat="0" applyFont="0" applyBorder="0" applyAlignment="0" applyProtection="0">
      <protection hidden="1"/>
    </xf>
    <xf numFmtId="0" fontId="19" fillId="0" borderId="0"/>
    <xf numFmtId="0" fontId="24" fillId="0" borderId="0"/>
    <xf numFmtId="2" fontId="25" fillId="0" borderId="0">
      <protection locked="0"/>
    </xf>
    <xf numFmtId="2" fontId="26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183" fontId="19" fillId="0" borderId="0"/>
    <xf numFmtId="0" fontId="27" fillId="8" borderId="5">
      <alignment horizontal="right" vertical="center"/>
    </xf>
    <xf numFmtId="0" fontId="28" fillId="8" borderId="5">
      <alignment horizontal="right" vertical="center"/>
    </xf>
    <xf numFmtId="0" fontId="19" fillId="8" borderId="9"/>
    <xf numFmtId="0" fontId="19" fillId="8" borderId="9"/>
    <xf numFmtId="0" fontId="19" fillId="8" borderId="9"/>
    <xf numFmtId="0" fontId="19" fillId="8" borderId="9"/>
    <xf numFmtId="0" fontId="19" fillId="8" borderId="9"/>
    <xf numFmtId="0" fontId="19" fillId="8" borderId="9"/>
    <xf numFmtId="0" fontId="19" fillId="8" borderId="9"/>
    <xf numFmtId="0" fontId="19" fillId="8" borderId="9"/>
    <xf numFmtId="0" fontId="19" fillId="8" borderId="9"/>
    <xf numFmtId="0" fontId="19" fillId="8" borderId="9"/>
    <xf numFmtId="0" fontId="29" fillId="9" borderId="5">
      <alignment horizontal="center" vertical="center"/>
    </xf>
    <xf numFmtId="0" fontId="27" fillId="8" borderId="5">
      <alignment horizontal="right" vertical="center"/>
    </xf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19" fillId="8" borderId="0"/>
    <xf numFmtId="0" fontId="30" fillId="8" borderId="5">
      <alignment horizontal="left" vertical="center"/>
    </xf>
    <xf numFmtId="0" fontId="30" fillId="8" borderId="10">
      <alignment vertical="center"/>
    </xf>
    <xf numFmtId="0" fontId="31" fillId="8" borderId="11">
      <alignment vertical="center"/>
    </xf>
    <xf numFmtId="0" fontId="30" fillId="8" borderId="5"/>
    <xf numFmtId="0" fontId="28" fillId="8" borderId="5">
      <alignment horizontal="right" vertical="center"/>
    </xf>
    <xf numFmtId="0" fontId="32" fillId="10" borderId="5">
      <alignment horizontal="left" vertical="center"/>
    </xf>
    <xf numFmtId="0" fontId="32" fillId="10" borderId="5">
      <alignment horizontal="left" vertical="center"/>
    </xf>
    <xf numFmtId="0" fontId="33" fillId="8" borderId="5">
      <alignment horizontal="left" vertical="center"/>
    </xf>
    <xf numFmtId="0" fontId="34" fillId="8" borderId="9"/>
    <xf numFmtId="0" fontId="29" fillId="11" borderId="5">
      <alignment horizontal="left" vertical="center"/>
    </xf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36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0" fontId="53" fillId="6" borderId="12" applyNumberFormat="0" applyFont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2" fontId="25" fillId="0" borderId="0">
      <protection locked="0"/>
    </xf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7" fontId="37" fillId="0" borderId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76" fontId="18" fillId="0" borderId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39" fillId="0" borderId="0"/>
    <xf numFmtId="0" fontId="25" fillId="0" borderId="0">
      <protection locked="0"/>
    </xf>
    <xf numFmtId="187" fontId="25" fillId="0" borderId="0">
      <protection locked="0"/>
    </xf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2" fontId="19" fillId="0" borderId="0" applyFont="0" applyFill="0" applyBorder="0" applyAlignment="0" applyProtection="0"/>
    <xf numFmtId="187" fontId="25" fillId="0" borderId="0">
      <protection locked="0"/>
    </xf>
    <xf numFmtId="38" fontId="40" fillId="11" borderId="0" applyNumberFormat="0" applyBorder="0" applyAlignment="0" applyProtection="0"/>
    <xf numFmtId="0" fontId="41" fillId="0" borderId="13" applyNumberFormat="0" applyAlignment="0" applyProtection="0">
      <alignment horizontal="left" vertical="center"/>
    </xf>
    <xf numFmtId="0" fontId="41" fillId="0" borderId="7">
      <alignment horizontal="left" vertical="center"/>
    </xf>
    <xf numFmtId="188" fontId="42" fillId="0" borderId="0">
      <protection locked="0"/>
    </xf>
    <xf numFmtId="188" fontId="42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169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10" fontId="40" fillId="8" borderId="5" applyNumberFormat="0" applyBorder="0" applyAlignment="0" applyProtection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15" fontId="19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48" fillId="0" borderId="8">
      <alignment horizontal="left"/>
      <protection locked="0"/>
    </xf>
    <xf numFmtId="1" fontId="35" fillId="0" borderId="0" applyNumberFormat="0" applyAlignment="0">
      <alignment horizontal="center"/>
    </xf>
    <xf numFmtId="175" fontId="49" fillId="0" borderId="0" applyNumberFormat="0">
      <alignment horizontal="centerContinuous"/>
    </xf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18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9" fillId="0" borderId="0" applyFont="0" applyFill="0" applyBorder="0" applyAlignment="0" applyProtection="0"/>
    <xf numFmtId="189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191" fontId="25" fillId="0" borderId="0">
      <protection locked="0"/>
    </xf>
    <xf numFmtId="166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74" fontId="19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92" fontId="25" fillId="0" borderId="0">
      <protection locked="0"/>
    </xf>
    <xf numFmtId="193" fontId="25" fillId="0" borderId="0">
      <protection locked="0"/>
    </xf>
    <xf numFmtId="0" fontId="50" fillId="0" borderId="0"/>
    <xf numFmtId="0" fontId="51" fillId="0" borderId="0"/>
    <xf numFmtId="0" fontId="18" fillId="0" borderId="0"/>
    <xf numFmtId="0" fontId="52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8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76" fontId="18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8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8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8" fillId="0" borderId="0"/>
    <xf numFmtId="176" fontId="18" fillId="0" borderId="0"/>
    <xf numFmtId="0" fontId="18" fillId="0" borderId="0"/>
    <xf numFmtId="176" fontId="18" fillId="0" borderId="0"/>
    <xf numFmtId="0" fontId="18" fillId="0" borderId="0"/>
    <xf numFmtId="176" fontId="18" fillId="0" borderId="0"/>
    <xf numFmtId="0" fontId="18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176" fontId="18" fillId="0" borderId="0"/>
    <xf numFmtId="0" fontId="18" fillId="0" borderId="0"/>
    <xf numFmtId="176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19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171" fontId="5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176" fontId="18" fillId="0" borderId="0"/>
    <xf numFmtId="176" fontId="18" fillId="0" borderId="0"/>
    <xf numFmtId="0" fontId="18" fillId="0" borderId="0"/>
    <xf numFmtId="176" fontId="18" fillId="0" borderId="0"/>
    <xf numFmtId="176" fontId="18" fillId="0" borderId="0"/>
    <xf numFmtId="0" fontId="18" fillId="0" borderId="0"/>
    <xf numFmtId="176" fontId="18" fillId="0" borderId="0"/>
    <xf numFmtId="0" fontId="19" fillId="0" borderId="0"/>
    <xf numFmtId="0" fontId="18" fillId="0" borderId="0"/>
    <xf numFmtId="176" fontId="18" fillId="0" borderId="0"/>
    <xf numFmtId="0" fontId="19" fillId="0" borderId="0"/>
    <xf numFmtId="0" fontId="18" fillId="0" borderId="0"/>
    <xf numFmtId="0" fontId="19" fillId="0" borderId="0"/>
    <xf numFmtId="176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8" fillId="0" borderId="0"/>
    <xf numFmtId="0" fontId="19" fillId="0" borderId="0"/>
    <xf numFmtId="176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8" fillId="0" borderId="0"/>
    <xf numFmtId="0" fontId="19" fillId="0" borderId="0"/>
    <xf numFmtId="0" fontId="1" fillId="0" borderId="0"/>
    <xf numFmtId="0" fontId="18" fillId="0" borderId="0"/>
    <xf numFmtId="0" fontId="19" fillId="0" borderId="0"/>
    <xf numFmtId="0" fontId="19" fillId="0" borderId="0"/>
    <xf numFmtId="0" fontId="1" fillId="0" borderId="0"/>
    <xf numFmtId="176" fontId="18" fillId="0" borderId="0"/>
    <xf numFmtId="0" fontId="53" fillId="0" borderId="0"/>
    <xf numFmtId="176" fontId="18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6" fontId="18" fillId="0" borderId="0"/>
    <xf numFmtId="0" fontId="1" fillId="0" borderId="0"/>
    <xf numFmtId="0" fontId="19" fillId="0" borderId="0"/>
    <xf numFmtId="0" fontId="1" fillId="0" borderId="0"/>
    <xf numFmtId="0" fontId="53" fillId="0" borderId="0"/>
    <xf numFmtId="176" fontId="18" fillId="0" borderId="0"/>
    <xf numFmtId="0" fontId="1" fillId="0" borderId="0"/>
    <xf numFmtId="0" fontId="1" fillId="0" borderId="0"/>
    <xf numFmtId="176" fontId="18" fillId="0" borderId="0"/>
    <xf numFmtId="0" fontId="18" fillId="0" borderId="0"/>
    <xf numFmtId="176" fontId="18" fillId="0" borderId="0"/>
    <xf numFmtId="0" fontId="53" fillId="0" borderId="0"/>
    <xf numFmtId="176" fontId="18" fillId="0" borderId="0"/>
    <xf numFmtId="0" fontId="1" fillId="0" borderId="0"/>
    <xf numFmtId="0" fontId="1" fillId="0" borderId="0"/>
    <xf numFmtId="176" fontId="18" fillId="0" borderId="0"/>
    <xf numFmtId="0" fontId="18" fillId="0" borderId="0"/>
    <xf numFmtId="176" fontId="18" fillId="0" borderId="0"/>
    <xf numFmtId="0" fontId="53" fillId="0" borderId="0"/>
    <xf numFmtId="176" fontId="18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19" fillId="0" borderId="0"/>
    <xf numFmtId="0" fontId="53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53" fillId="0" borderId="0"/>
    <xf numFmtId="176" fontId="18" fillId="0" borderId="0"/>
    <xf numFmtId="176" fontId="18" fillId="0" borderId="0"/>
    <xf numFmtId="0" fontId="18" fillId="0" borderId="0"/>
    <xf numFmtId="0" fontId="19" fillId="0" borderId="0"/>
    <xf numFmtId="0" fontId="53" fillId="0" borderId="0"/>
    <xf numFmtId="176" fontId="18" fillId="0" borderId="0"/>
    <xf numFmtId="0" fontId="18" fillId="0" borderId="0"/>
    <xf numFmtId="0" fontId="19" fillId="0" borderId="0"/>
    <xf numFmtId="0" fontId="53" fillId="0" borderId="0"/>
    <xf numFmtId="176" fontId="18" fillId="0" borderId="0"/>
    <xf numFmtId="0" fontId="18" fillId="0" borderId="0"/>
    <xf numFmtId="0" fontId="19" fillId="0" borderId="0"/>
    <xf numFmtId="0" fontId="53" fillId="0" borderId="0"/>
    <xf numFmtId="176" fontId="18" fillId="0" borderId="0"/>
    <xf numFmtId="0" fontId="18" fillId="0" borderId="0"/>
    <xf numFmtId="0" fontId="19" fillId="0" borderId="0"/>
    <xf numFmtId="0" fontId="53" fillId="0" borderId="0"/>
    <xf numFmtId="176" fontId="18" fillId="0" borderId="0"/>
    <xf numFmtId="0" fontId="18" fillId="0" borderId="0"/>
    <xf numFmtId="0" fontId="19" fillId="0" borderId="0"/>
    <xf numFmtId="0" fontId="53" fillId="0" borderId="0"/>
    <xf numFmtId="176" fontId="18" fillId="0" borderId="0"/>
    <xf numFmtId="0" fontId="19" fillId="0" borderId="0"/>
    <xf numFmtId="0" fontId="53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68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53" fillId="0" borderId="0"/>
    <xf numFmtId="0" fontId="53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168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8" fontId="18" fillId="0" borderId="0"/>
    <xf numFmtId="0" fontId="19" fillId="0" borderId="0"/>
    <xf numFmtId="0" fontId="19" fillId="0" borderId="0"/>
    <xf numFmtId="0" fontId="18" fillId="0" borderId="0"/>
    <xf numFmtId="194" fontId="35" fillId="0" borderId="0" applyFill="0" applyBorder="0" applyProtection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176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8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71" fontId="18" fillId="0" borderId="0"/>
    <xf numFmtId="0" fontId="19" fillId="0" borderId="0"/>
    <xf numFmtId="0" fontId="57" fillId="0" borderId="0" applyNumberFormat="0" applyBorder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1" fontId="18" fillId="0" borderId="0"/>
    <xf numFmtId="171" fontId="18" fillId="0" borderId="0"/>
    <xf numFmtId="0" fontId="19" fillId="0" borderId="0"/>
    <xf numFmtId="171" fontId="18" fillId="0" borderId="0"/>
    <xf numFmtId="171" fontId="18" fillId="0" borderId="0"/>
    <xf numFmtId="171" fontId="18" fillId="0" borderId="0"/>
    <xf numFmtId="171" fontId="18" fillId="0" borderId="0"/>
    <xf numFmtId="168" fontId="18" fillId="0" borderId="0"/>
    <xf numFmtId="168" fontId="18" fillId="0" borderId="0"/>
  </cellStyleXfs>
  <cellXfs count="57">
    <xf numFmtId="168" fontId="0" fillId="0" borderId="0" xfId="0"/>
    <xf numFmtId="168" fontId="2" fillId="0" borderId="0" xfId="0" applyFont="1" applyBorder="1"/>
    <xf numFmtId="168" fontId="2" fillId="0" borderId="0" xfId="0" applyNumberFormat="1" applyFont="1" applyBorder="1" applyAlignment="1" applyProtection="1">
      <alignment horizontal="center"/>
    </xf>
    <xf numFmtId="168" fontId="3" fillId="0" borderId="0" xfId="0" applyFont="1"/>
    <xf numFmtId="168" fontId="4" fillId="0" borderId="0" xfId="0" applyFont="1"/>
    <xf numFmtId="168" fontId="5" fillId="0" borderId="0" xfId="0" applyFont="1"/>
    <xf numFmtId="168" fontId="6" fillId="2" borderId="3" xfId="0" applyFont="1" applyFill="1" applyBorder="1"/>
    <xf numFmtId="0" fontId="8" fillId="3" borderId="0" xfId="1" applyFont="1" applyFill="1" applyAlignment="1" applyProtection="1"/>
    <xf numFmtId="168" fontId="4" fillId="3" borderId="0" xfId="0" applyFont="1" applyFill="1"/>
    <xf numFmtId="49" fontId="4" fillId="3" borderId="0" xfId="0" quotePrefix="1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right"/>
    </xf>
    <xf numFmtId="170" fontId="4" fillId="0" borderId="0" xfId="0" applyNumberFormat="1" applyFont="1" applyAlignment="1">
      <alignment horizontal="left"/>
    </xf>
    <xf numFmtId="0" fontId="7" fillId="0" borderId="0" xfId="1" applyAlignment="1" applyProtection="1"/>
    <xf numFmtId="171" fontId="2" fillId="0" borderId="0" xfId="0" applyNumberFormat="1" applyFont="1" applyBorder="1" applyProtection="1"/>
    <xf numFmtId="168" fontId="2" fillId="0" borderId="0" xfId="0" applyNumberFormat="1" applyFont="1" applyBorder="1" applyAlignment="1" applyProtection="1">
      <alignment horizontal="left"/>
    </xf>
    <xf numFmtId="168" fontId="9" fillId="0" borderId="0" xfId="0" applyNumberFormat="1" applyFont="1" applyBorder="1" applyAlignment="1" applyProtection="1">
      <alignment horizontal="center"/>
    </xf>
    <xf numFmtId="171" fontId="2" fillId="0" borderId="0" xfId="0" applyNumberFormat="1" applyFont="1" applyBorder="1" applyAlignment="1" applyProtection="1">
      <alignment horizontal="center"/>
    </xf>
    <xf numFmtId="168" fontId="2" fillId="0" borderId="0" xfId="0" applyNumberFormat="1" applyFont="1" applyBorder="1" applyAlignment="1" applyProtection="1">
      <alignment horizontal="centerContinuous"/>
    </xf>
    <xf numFmtId="168" fontId="10" fillId="0" borderId="0" xfId="0" applyFont="1" applyAlignment="1">
      <alignment horizontal="justify" vertical="center"/>
    </xf>
    <xf numFmtId="168" fontId="7" fillId="0" borderId="0" xfId="1" applyNumberFormat="1" applyAlignment="1" applyProtection="1"/>
    <xf numFmtId="168" fontId="12" fillId="0" borderId="2" xfId="0" applyNumberFormat="1" applyFont="1" applyBorder="1" applyAlignment="1" applyProtection="1">
      <alignment horizontal="right"/>
    </xf>
    <xf numFmtId="168" fontId="12" fillId="0" borderId="2" xfId="0" applyNumberFormat="1" applyFont="1" applyBorder="1" applyAlignment="1" applyProtection="1">
      <alignment horizontal="center"/>
    </xf>
    <xf numFmtId="168" fontId="12" fillId="0" borderId="0" xfId="0" applyFont="1"/>
    <xf numFmtId="168" fontId="12" fillId="0" borderId="1" xfId="0" applyNumberFormat="1" applyFont="1" applyBorder="1" applyAlignment="1" applyProtection="1">
      <alignment horizontal="fill"/>
    </xf>
    <xf numFmtId="168" fontId="12" fillId="0" borderId="0" xfId="0" applyNumberFormat="1" applyFont="1" applyBorder="1" applyAlignment="1" applyProtection="1">
      <alignment horizontal="right"/>
    </xf>
    <xf numFmtId="168" fontId="12" fillId="0" borderId="0" xfId="0" applyNumberFormat="1" applyFont="1" applyBorder="1" applyAlignment="1" applyProtection="1">
      <alignment horizontal="center"/>
    </xf>
    <xf numFmtId="168" fontId="12" fillId="0" borderId="1" xfId="0" applyFont="1" applyBorder="1"/>
    <xf numFmtId="168" fontId="12" fillId="0" borderId="0" xfId="0" applyFont="1" applyBorder="1" applyAlignment="1">
      <alignment horizontal="right"/>
    </xf>
    <xf numFmtId="168" fontId="12" fillId="0" borderId="0" xfId="0" applyFont="1" applyBorder="1" applyAlignment="1">
      <alignment horizontal="center"/>
    </xf>
    <xf numFmtId="168" fontId="14" fillId="0" borderId="0" xfId="0" applyFont="1"/>
    <xf numFmtId="169" fontId="12" fillId="0" borderId="5" xfId="0" applyNumberFormat="1" applyFont="1" applyBorder="1" applyAlignment="1" applyProtection="1">
      <alignment horizontal="right"/>
    </xf>
    <xf numFmtId="168" fontId="9" fillId="0" borderId="5" xfId="0" applyFont="1" applyBorder="1" applyAlignment="1">
      <alignment horizontal="center"/>
    </xf>
    <xf numFmtId="168" fontId="9" fillId="0" borderId="5" xfId="0" applyNumberFormat="1" applyFont="1" applyBorder="1" applyAlignment="1" applyProtection="1">
      <alignment horizontal="center"/>
    </xf>
    <xf numFmtId="168" fontId="15" fillId="0" borderId="0" xfId="0" applyFont="1" applyBorder="1" applyAlignment="1">
      <alignment horizontal="center" wrapText="1"/>
    </xf>
    <xf numFmtId="168" fontId="13" fillId="0" borderId="1" xfId="0" applyNumberFormat="1" applyFont="1" applyBorder="1" applyAlignment="1" applyProtection="1">
      <alignment horizontal="center"/>
    </xf>
    <xf numFmtId="168" fontId="13" fillId="0" borderId="0" xfId="0" applyNumberFormat="1" applyFont="1" applyBorder="1" applyAlignment="1" applyProtection="1">
      <alignment horizontal="center"/>
    </xf>
    <xf numFmtId="168" fontId="13" fillId="0" borderId="0" xfId="0" applyFont="1" applyAlignment="1">
      <alignment horizontal="center" vertical="center"/>
    </xf>
    <xf numFmtId="17" fontId="12" fillId="0" borderId="5" xfId="0" applyNumberFormat="1" applyFont="1" applyFill="1" applyBorder="1" applyAlignment="1" applyProtection="1">
      <alignment horizontal="left"/>
    </xf>
    <xf numFmtId="169" fontId="12" fillId="0" borderId="5" xfId="0" applyNumberFormat="1" applyFont="1" applyBorder="1" applyAlignment="1">
      <alignment horizontal="right"/>
    </xf>
    <xf numFmtId="168" fontId="12" fillId="0" borderId="0" xfId="0" applyFont="1" applyAlignment="1">
      <alignment horizontal="right"/>
    </xf>
    <xf numFmtId="168" fontId="12" fillId="0" borderId="0" xfId="0" applyFont="1" applyAlignment="1">
      <alignment horizontal="center"/>
    </xf>
    <xf numFmtId="169" fontId="13" fillId="4" borderId="4" xfId="0" applyNumberFormat="1" applyFont="1" applyFill="1" applyBorder="1" applyAlignment="1" applyProtection="1">
      <alignment vertical="center"/>
    </xf>
    <xf numFmtId="171" fontId="13" fillId="4" borderId="5" xfId="0" applyNumberFormat="1" applyFont="1" applyFill="1" applyBorder="1" applyAlignment="1" applyProtection="1">
      <alignment vertical="center" wrapText="1"/>
    </xf>
    <xf numFmtId="171" fontId="13" fillId="5" borderId="5" xfId="0" applyNumberFormat="1" applyFont="1" applyFill="1" applyBorder="1" applyAlignment="1" applyProtection="1">
      <alignment horizontal="center" vertical="center" wrapText="1"/>
    </xf>
    <xf numFmtId="168" fontId="13" fillId="4" borderId="5" xfId="0" applyNumberFormat="1" applyFont="1" applyFill="1" applyBorder="1" applyAlignment="1" applyProtection="1">
      <alignment vertical="center" wrapText="1"/>
    </xf>
    <xf numFmtId="168" fontId="13" fillId="4" borderId="5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 applyProtection="1">
      <alignment horizontal="left"/>
    </xf>
    <xf numFmtId="168" fontId="0" fillId="0" borderId="8" xfId="0" applyNumberFormat="1" applyFont="1" applyFill="1" applyBorder="1" applyAlignment="1" applyProtection="1">
      <alignment horizontal="right"/>
    </xf>
    <xf numFmtId="172" fontId="16" fillId="0" borderId="5" xfId="0" quotePrefix="1" applyNumberFormat="1" applyFont="1" applyFill="1" applyBorder="1" applyAlignment="1" applyProtection="1">
      <alignment horizontal="left"/>
    </xf>
    <xf numFmtId="195" fontId="4" fillId="3" borderId="0" xfId="0" applyNumberFormat="1" applyFont="1" applyFill="1" applyAlignment="1">
      <alignment horizontal="right"/>
    </xf>
    <xf numFmtId="169" fontId="12" fillId="0" borderId="7" xfId="0" applyNumberFormat="1" applyFont="1" applyBorder="1" applyAlignment="1">
      <alignment horizontal="right"/>
    </xf>
    <xf numFmtId="169" fontId="12" fillId="0" borderId="14" xfId="0" applyNumberFormat="1" applyFont="1" applyBorder="1" applyAlignment="1">
      <alignment horizontal="right"/>
    </xf>
    <xf numFmtId="169" fontId="12" fillId="0" borderId="6" xfId="0" applyNumberFormat="1" applyFont="1" applyBorder="1" applyAlignment="1">
      <alignment horizontal="left"/>
    </xf>
    <xf numFmtId="168" fontId="13" fillId="0" borderId="1" xfId="0" applyNumberFormat="1" applyFont="1" applyBorder="1" applyAlignment="1" applyProtection="1">
      <alignment horizontal="center"/>
    </xf>
    <xf numFmtId="168" fontId="13" fillId="0" borderId="0" xfId="0" applyNumberFormat="1" applyFont="1" applyBorder="1" applyAlignment="1" applyProtection="1">
      <alignment horizontal="center"/>
    </xf>
    <xf numFmtId="168" fontId="9" fillId="0" borderId="6" xfId="0" applyNumberFormat="1" applyFont="1" applyBorder="1" applyAlignment="1" applyProtection="1">
      <alignment horizontal="left"/>
    </xf>
    <xf numFmtId="168" fontId="9" fillId="0" borderId="7" xfId="0" applyNumberFormat="1" applyFont="1" applyBorder="1" applyAlignment="1" applyProtection="1">
      <alignment horizontal="left"/>
    </xf>
  </cellXfs>
  <cellStyles count="4360">
    <cellStyle name="1 indent" xfId="3"/>
    <cellStyle name="2 indents" xfId="4"/>
    <cellStyle name="3 indents" xfId="5"/>
    <cellStyle name="4 indents" xfId="6"/>
    <cellStyle name="5 indents" xfId="7"/>
    <cellStyle name="Array" xfId="8"/>
    <cellStyle name="Array Enter" xfId="9"/>
    <cellStyle name="AutoFormat Options" xfId="10"/>
    <cellStyle name="Ç¥ÁØ_¿ù°£¿ä¾àº¸°í" xfId="11"/>
    <cellStyle name="Cabe‡alho 1" xfId="12"/>
    <cellStyle name="Cabe‡alho 2" xfId="13"/>
    <cellStyle name="Cabecera 1" xfId="14"/>
    <cellStyle name="Cabecera 2" xfId="15"/>
    <cellStyle name="Clive" xfId="16"/>
    <cellStyle name="Clive 10" xfId="17"/>
    <cellStyle name="Clive 2" xfId="18"/>
    <cellStyle name="Clive 3" xfId="19"/>
    <cellStyle name="Clive 4" xfId="20"/>
    <cellStyle name="Clive 5" xfId="21"/>
    <cellStyle name="Clive 6" xfId="22"/>
    <cellStyle name="Clive 7" xfId="23"/>
    <cellStyle name="Clive 8" xfId="24"/>
    <cellStyle name="Clive 9" xfId="25"/>
    <cellStyle name="clsAltData" xfId="26"/>
    <cellStyle name="clsAltMRVData" xfId="27"/>
    <cellStyle name="clsBlank" xfId="28"/>
    <cellStyle name="clsBlank 10" xfId="29"/>
    <cellStyle name="clsBlank 2" xfId="30"/>
    <cellStyle name="clsBlank 3" xfId="31"/>
    <cellStyle name="clsBlank 4" xfId="32"/>
    <cellStyle name="clsBlank 5" xfId="33"/>
    <cellStyle name="clsBlank 6" xfId="34"/>
    <cellStyle name="clsBlank 7" xfId="35"/>
    <cellStyle name="clsBlank 8" xfId="36"/>
    <cellStyle name="clsBlank 9" xfId="37"/>
    <cellStyle name="clsColumnHeader" xfId="38"/>
    <cellStyle name="clsData" xfId="39"/>
    <cellStyle name="clsDefault" xfId="40"/>
    <cellStyle name="clsDefault 10" xfId="41"/>
    <cellStyle name="clsDefault 2" xfId="42"/>
    <cellStyle name="clsDefault 3" xfId="43"/>
    <cellStyle name="clsDefault 4" xfId="44"/>
    <cellStyle name="clsDefault 5" xfId="45"/>
    <cellStyle name="clsDefault 6" xfId="46"/>
    <cellStyle name="clsDefault 7" xfId="47"/>
    <cellStyle name="clsDefault 8" xfId="48"/>
    <cellStyle name="clsDefault 9" xfId="49"/>
    <cellStyle name="clsFooter" xfId="50"/>
    <cellStyle name="clsIndexTableData" xfId="51"/>
    <cellStyle name="clsIndexTableHdr" xfId="52"/>
    <cellStyle name="clsIndexTableTitle" xfId="53"/>
    <cellStyle name="clsMRVData" xfId="54"/>
    <cellStyle name="clsReportFooter" xfId="55"/>
    <cellStyle name="clsReportHeader" xfId="56"/>
    <cellStyle name="clsRowHeader" xfId="57"/>
    <cellStyle name="clsScale" xfId="58"/>
    <cellStyle name="clsSection" xfId="59"/>
    <cellStyle name="Comma 2" xfId="2"/>
    <cellStyle name="Comma 2 10" xfId="61"/>
    <cellStyle name="Comma 2 11" xfId="62"/>
    <cellStyle name="Comma 2 12" xfId="63"/>
    <cellStyle name="Comma 2 13" xfId="64"/>
    <cellStyle name="Comma 2 14" xfId="60"/>
    <cellStyle name="Comma 2 2" xfId="65"/>
    <cellStyle name="Comma 2 2 2" xfId="66"/>
    <cellStyle name="Comma 2 2 3" xfId="67"/>
    <cellStyle name="Comma 2 2 4" xfId="68"/>
    <cellStyle name="Comma 2 2 5" xfId="69"/>
    <cellStyle name="Comma 2 2_ACT BNDE NR" xfId="70"/>
    <cellStyle name="Comma 2 3" xfId="71"/>
    <cellStyle name="Comma 2 3 2" xfId="72"/>
    <cellStyle name="Comma 2 3 2 2" xfId="73"/>
    <cellStyle name="Comma 2 3 2_ACT BNDE NR" xfId="74"/>
    <cellStyle name="Comma 2 3 3" xfId="75"/>
    <cellStyle name="Comma 2 3 4" xfId="76"/>
    <cellStyle name="Comma 2 3 5" xfId="77"/>
    <cellStyle name="Comma 2 3_ACT BNDE NR" xfId="78"/>
    <cellStyle name="Comma 2 4" xfId="79"/>
    <cellStyle name="Comma 2 4 2" xfId="80"/>
    <cellStyle name="Comma 2 4_ACT BNDE NR" xfId="81"/>
    <cellStyle name="Comma 2 5" xfId="82"/>
    <cellStyle name="Comma 2 5 2" xfId="83"/>
    <cellStyle name="Comma 2 5_ACT FPHU NR" xfId="84"/>
    <cellStyle name="Comma 2 6" xfId="85"/>
    <cellStyle name="Comma 2 6 2" xfId="86"/>
    <cellStyle name="Comma 2 6_ACT FPHU NR" xfId="87"/>
    <cellStyle name="Comma 2 7" xfId="88"/>
    <cellStyle name="Comma 2 7 2" xfId="89"/>
    <cellStyle name="Comma 2 7_ACT FPHU NR" xfId="90"/>
    <cellStyle name="Comma 2 8" xfId="91"/>
    <cellStyle name="Comma 2 9" xfId="92"/>
    <cellStyle name="Comma 2_ACT BNDE NR" xfId="93"/>
    <cellStyle name="Comma 3" xfId="94"/>
    <cellStyle name="Comma 3 10" xfId="95"/>
    <cellStyle name="Comma 3 2" xfId="96"/>
    <cellStyle name="Comma 3 2 2" xfId="97"/>
    <cellStyle name="Comma 3 3" xfId="98"/>
    <cellStyle name="Comma 3 4" xfId="99"/>
    <cellStyle name="Comma 3 5" xfId="100"/>
    <cellStyle name="Comma 3 6" xfId="101"/>
    <cellStyle name="Comma 3 7" xfId="102"/>
    <cellStyle name="Comma 3 8" xfId="103"/>
    <cellStyle name="Comma 3 9" xfId="104"/>
    <cellStyle name="Comma 4" xfId="105"/>
    <cellStyle name="Comma 4 2" xfId="106"/>
    <cellStyle name="Comma 5" xfId="107"/>
    <cellStyle name="Comma 5 2" xfId="108"/>
    <cellStyle name="Comma 6" xfId="109"/>
    <cellStyle name="Comma 7" xfId="110"/>
    <cellStyle name="Comma 8" xfId="111"/>
    <cellStyle name="Comma0" xfId="112"/>
    <cellStyle name="Comma0 10" xfId="113"/>
    <cellStyle name="Comma0 2" xfId="114"/>
    <cellStyle name="Comma0 3" xfId="115"/>
    <cellStyle name="Comma0 4" xfId="116"/>
    <cellStyle name="Comma0 5" xfId="117"/>
    <cellStyle name="Comma0 6" xfId="118"/>
    <cellStyle name="Comma0 7" xfId="119"/>
    <cellStyle name="Comma0 8" xfId="120"/>
    <cellStyle name="Comma0 9" xfId="121"/>
    <cellStyle name="Commentaire 2" xfId="122"/>
    <cellStyle name="Currency0" xfId="123"/>
    <cellStyle name="Currency0 10" xfId="124"/>
    <cellStyle name="Currency0 2" xfId="125"/>
    <cellStyle name="Currency0 3" xfId="126"/>
    <cellStyle name="Currency0 4" xfId="127"/>
    <cellStyle name="Currency0 5" xfId="128"/>
    <cellStyle name="Currency0 6" xfId="129"/>
    <cellStyle name="Currency0 7" xfId="130"/>
    <cellStyle name="Currency0 8" xfId="131"/>
    <cellStyle name="Currency0 9" xfId="132"/>
    <cellStyle name="Data" xfId="133"/>
    <cellStyle name="Date" xfId="134"/>
    <cellStyle name="Date 10" xfId="135"/>
    <cellStyle name="Date 2" xfId="136"/>
    <cellStyle name="Date 3" xfId="137"/>
    <cellStyle name="Date 4" xfId="138"/>
    <cellStyle name="Date 5" xfId="139"/>
    <cellStyle name="Date 6" xfId="140"/>
    <cellStyle name="Date 7" xfId="141"/>
    <cellStyle name="Date 8" xfId="142"/>
    <cellStyle name="Date 9" xfId="143"/>
    <cellStyle name="diskette" xfId="144"/>
    <cellStyle name="Emphasis 1" xfId="145"/>
    <cellStyle name="Emphasis 2" xfId="146"/>
    <cellStyle name="Emphasis 3" xfId="147"/>
    <cellStyle name="Euro" xfId="148"/>
    <cellStyle name="Euro 10" xfId="149"/>
    <cellStyle name="Euro 10 2" xfId="150"/>
    <cellStyle name="Euro 10_ACT FPHU NR" xfId="151"/>
    <cellStyle name="Euro 2" xfId="152"/>
    <cellStyle name="Euro 2 2" xfId="153"/>
    <cellStyle name="Euro 2 3" xfId="154"/>
    <cellStyle name="Euro 3" xfId="155"/>
    <cellStyle name="Euro 4" xfId="156"/>
    <cellStyle name="Euro 5" xfId="157"/>
    <cellStyle name="Euro 6" xfId="158"/>
    <cellStyle name="Euro 7" xfId="159"/>
    <cellStyle name="Euro 8" xfId="160"/>
    <cellStyle name="Euro 9" xfId="161"/>
    <cellStyle name="Excel.Chart" xfId="162"/>
    <cellStyle name="F2" xfId="163"/>
    <cellStyle name="F2 10" xfId="164"/>
    <cellStyle name="F2 2" xfId="165"/>
    <cellStyle name="F2 3" xfId="166"/>
    <cellStyle name="F2 4" xfId="167"/>
    <cellStyle name="F2 5" xfId="168"/>
    <cellStyle name="F2 6" xfId="169"/>
    <cellStyle name="F2 7" xfId="170"/>
    <cellStyle name="F2 8" xfId="171"/>
    <cellStyle name="F2 9" xfId="172"/>
    <cellStyle name="F3" xfId="173"/>
    <cellStyle name="F3 10" xfId="174"/>
    <cellStyle name="F3 2" xfId="175"/>
    <cellStyle name="F3 3" xfId="176"/>
    <cellStyle name="F3 4" xfId="177"/>
    <cellStyle name="F3 5" xfId="178"/>
    <cellStyle name="F3 6" xfId="179"/>
    <cellStyle name="F3 7" xfId="180"/>
    <cellStyle name="F3 8" xfId="181"/>
    <cellStyle name="F3 9" xfId="182"/>
    <cellStyle name="F4" xfId="183"/>
    <cellStyle name="F4 10" xfId="184"/>
    <cellStyle name="F4 2" xfId="185"/>
    <cellStyle name="F4 3" xfId="186"/>
    <cellStyle name="F4 4" xfId="187"/>
    <cellStyle name="F4 5" xfId="188"/>
    <cellStyle name="F4 6" xfId="189"/>
    <cellStyle name="F4 7" xfId="190"/>
    <cellStyle name="F4 8" xfId="191"/>
    <cellStyle name="F4 9" xfId="192"/>
    <cellStyle name="F5" xfId="193"/>
    <cellStyle name="F5 10" xfId="194"/>
    <cellStyle name="F5 2" xfId="195"/>
    <cellStyle name="F5 3" xfId="196"/>
    <cellStyle name="F5 4" xfId="197"/>
    <cellStyle name="F5 5" xfId="198"/>
    <cellStyle name="F5 6" xfId="199"/>
    <cellStyle name="F5 7" xfId="200"/>
    <cellStyle name="F5 8" xfId="201"/>
    <cellStyle name="F5 9" xfId="202"/>
    <cellStyle name="F6" xfId="203"/>
    <cellStyle name="F6 10" xfId="204"/>
    <cellStyle name="F6 2" xfId="205"/>
    <cellStyle name="F6 3" xfId="206"/>
    <cellStyle name="F6 4" xfId="207"/>
    <cellStyle name="F6 5" xfId="208"/>
    <cellStyle name="F6 6" xfId="209"/>
    <cellStyle name="F6 7" xfId="210"/>
    <cellStyle name="F6 8" xfId="211"/>
    <cellStyle name="F6 9" xfId="212"/>
    <cellStyle name="F7" xfId="213"/>
    <cellStyle name="F7 10" xfId="214"/>
    <cellStyle name="F7 2" xfId="215"/>
    <cellStyle name="F7 3" xfId="216"/>
    <cellStyle name="F7 4" xfId="217"/>
    <cellStyle name="F7 5" xfId="218"/>
    <cellStyle name="F7 6" xfId="219"/>
    <cellStyle name="F7 7" xfId="220"/>
    <cellStyle name="F7 8" xfId="221"/>
    <cellStyle name="F7 9" xfId="222"/>
    <cellStyle name="F8" xfId="223"/>
    <cellStyle name="F8 10" xfId="224"/>
    <cellStyle name="F8 2" xfId="225"/>
    <cellStyle name="F8 3" xfId="226"/>
    <cellStyle name="F8 4" xfId="227"/>
    <cellStyle name="F8 5" xfId="228"/>
    <cellStyle name="F8 6" xfId="229"/>
    <cellStyle name="F8 7" xfId="230"/>
    <cellStyle name="F8 8" xfId="231"/>
    <cellStyle name="F8 9" xfId="232"/>
    <cellStyle name="facha" xfId="233"/>
    <cellStyle name="Fecha" xfId="234"/>
    <cellStyle name="Fijo" xfId="235"/>
    <cellStyle name="Fixed" xfId="236"/>
    <cellStyle name="Fixed 10" xfId="237"/>
    <cellStyle name="Fixed 2" xfId="238"/>
    <cellStyle name="Fixed 3" xfId="239"/>
    <cellStyle name="Fixed 4" xfId="240"/>
    <cellStyle name="Fixed 5" xfId="241"/>
    <cellStyle name="Fixed 6" xfId="242"/>
    <cellStyle name="Fixed 7" xfId="243"/>
    <cellStyle name="Fixed 8" xfId="244"/>
    <cellStyle name="Fixed 9" xfId="245"/>
    <cellStyle name="Fixo" xfId="246"/>
    <cellStyle name="Grey" xfId="247"/>
    <cellStyle name="Header1" xfId="248"/>
    <cellStyle name="Header2" xfId="249"/>
    <cellStyle name="Heading1" xfId="250"/>
    <cellStyle name="Heading2" xfId="251"/>
    <cellStyle name="Hipervínculo" xfId="252"/>
    <cellStyle name="Hipervínculo visitado" xfId="253"/>
    <cellStyle name="Hipervínculo_10-01-03 2003 2003 NUEVOS RON -NUEVOS INTERESES" xfId="254"/>
    <cellStyle name="Hyperlink 2" xfId="255"/>
    <cellStyle name="Hyperlink 2 2" xfId="256"/>
    <cellStyle name="Hyperlink 2_II_7_2 Liabilities Fcial interm" xfId="257"/>
    <cellStyle name="Hyperlink seguido_NFGC_SPE_1995_2003" xfId="258"/>
    <cellStyle name="imf-one decimal" xfId="259"/>
    <cellStyle name="imf-zero decimal" xfId="260"/>
    <cellStyle name="Input [yellow]" xfId="261"/>
    <cellStyle name="jo[" xfId="262"/>
    <cellStyle name="jo[ 10" xfId="263"/>
    <cellStyle name="jo[ 2" xfId="264"/>
    <cellStyle name="jo[ 3" xfId="265"/>
    <cellStyle name="jo[ 4" xfId="266"/>
    <cellStyle name="jo[ 5" xfId="267"/>
    <cellStyle name="jo[ 6" xfId="268"/>
    <cellStyle name="jo[ 7" xfId="269"/>
    <cellStyle name="jo[ 8" xfId="270"/>
    <cellStyle name="jo[ 9" xfId="271"/>
    <cellStyle name="Lien hypertexte" xfId="1" builtinId="8"/>
    <cellStyle name="Lien hypertexte 2" xfId="272"/>
    <cellStyle name="MacroCode" xfId="273"/>
    <cellStyle name="Mheading1" xfId="274"/>
    <cellStyle name="Mheading2" xfId="275"/>
    <cellStyle name="Millares [0]_11.1.3. bis" xfId="276"/>
    <cellStyle name="Millares_11.1.3. bis" xfId="277"/>
    <cellStyle name="Milliers 10" xfId="278"/>
    <cellStyle name="Milliers 10 2" xfId="279"/>
    <cellStyle name="Milliers 10 3" xfId="280"/>
    <cellStyle name="Milliers 11" xfId="281"/>
    <cellStyle name="Milliers 11 2" xfId="282"/>
    <cellStyle name="Milliers 11 2 10" xfId="283"/>
    <cellStyle name="Milliers 11 2 11" xfId="284"/>
    <cellStyle name="Milliers 11 2 12" xfId="285"/>
    <cellStyle name="Milliers 11 2 2" xfId="286"/>
    <cellStyle name="Milliers 11 2 3" xfId="287"/>
    <cellStyle name="Milliers 11 2 4" xfId="288"/>
    <cellStyle name="Milliers 11 2 5" xfId="289"/>
    <cellStyle name="Milliers 11 2 6" xfId="290"/>
    <cellStyle name="Milliers 11 2 7" xfId="291"/>
    <cellStyle name="Milliers 11 2 8" xfId="292"/>
    <cellStyle name="Milliers 11 2 9" xfId="293"/>
    <cellStyle name="Milliers 11 3" xfId="294"/>
    <cellStyle name="Milliers 11 3 2" xfId="295"/>
    <cellStyle name="Milliers 11 3 3" xfId="296"/>
    <cellStyle name="Milliers 11 4" xfId="297"/>
    <cellStyle name="Milliers 11 4 2" xfId="298"/>
    <cellStyle name="Milliers 11 4 3" xfId="299"/>
    <cellStyle name="Milliers 12" xfId="300"/>
    <cellStyle name="Milliers 13" xfId="301"/>
    <cellStyle name="Milliers 13 2" xfId="302"/>
    <cellStyle name="Milliers 13 2 2" xfId="303"/>
    <cellStyle name="Milliers 13 2 2 2" xfId="304"/>
    <cellStyle name="Milliers 13 2 2 3" xfId="305"/>
    <cellStyle name="Milliers 13 2 3" xfId="306"/>
    <cellStyle name="Milliers 13 3" xfId="307"/>
    <cellStyle name="Milliers 13 4" xfId="308"/>
    <cellStyle name="Milliers 13 5" xfId="309"/>
    <cellStyle name="Milliers 13 6" xfId="310"/>
    <cellStyle name="Milliers 13 7" xfId="311"/>
    <cellStyle name="Milliers 13 8" xfId="312"/>
    <cellStyle name="Milliers 13 9" xfId="313"/>
    <cellStyle name="Milliers 14" xfId="314"/>
    <cellStyle name="Milliers 15" xfId="315"/>
    <cellStyle name="Milliers 15 2" xfId="316"/>
    <cellStyle name="Milliers 15 2 2" xfId="317"/>
    <cellStyle name="Milliers 15 2 2 2" xfId="318"/>
    <cellStyle name="Milliers 15 2 2 3" xfId="319"/>
    <cellStyle name="Milliers 15 2 3" xfId="320"/>
    <cellStyle name="Milliers 15 3" xfId="321"/>
    <cellStyle name="Milliers 15 4" xfId="322"/>
    <cellStyle name="Milliers 15 5" xfId="323"/>
    <cellStyle name="Milliers 15 6" xfId="324"/>
    <cellStyle name="Milliers 15 7" xfId="325"/>
    <cellStyle name="Milliers 15 8" xfId="326"/>
    <cellStyle name="Milliers 15 9" xfId="327"/>
    <cellStyle name="Milliers 16" xfId="328"/>
    <cellStyle name="Milliers 17" xfId="329"/>
    <cellStyle name="Milliers 17 2" xfId="330"/>
    <cellStyle name="Milliers 17 2 2" xfId="331"/>
    <cellStyle name="Milliers 17 2 2 2" xfId="332"/>
    <cellStyle name="Milliers 17 2 2 3" xfId="333"/>
    <cellStyle name="Milliers 17 2 3" xfId="334"/>
    <cellStyle name="Milliers 17 3" xfId="335"/>
    <cellStyle name="Milliers 17 3 2" xfId="336"/>
    <cellStyle name="Milliers 17 3 3" xfId="337"/>
    <cellStyle name="Milliers 17 4" xfId="338"/>
    <cellStyle name="Milliers 17 4 2" xfId="339"/>
    <cellStyle name="Milliers 17 4 3" xfId="340"/>
    <cellStyle name="Milliers 17 5" xfId="341"/>
    <cellStyle name="Milliers 17 6" xfId="342"/>
    <cellStyle name="Milliers 18" xfId="343"/>
    <cellStyle name="Milliers 19" xfId="344"/>
    <cellStyle name="Milliers 2" xfId="345"/>
    <cellStyle name="Milliers 2 10" xfId="346"/>
    <cellStyle name="Milliers 2 11" xfId="347"/>
    <cellStyle name="Milliers 2 12" xfId="348"/>
    <cellStyle name="Milliers 2 13" xfId="349"/>
    <cellStyle name="Milliers 2 14" xfId="350"/>
    <cellStyle name="Milliers 2 15" xfId="351"/>
    <cellStyle name="Milliers 2 16" xfId="352"/>
    <cellStyle name="Milliers 2 17" xfId="353"/>
    <cellStyle name="Milliers 2 18" xfId="354"/>
    <cellStyle name="Milliers 2 19" xfId="355"/>
    <cellStyle name="Milliers 2 2" xfId="356"/>
    <cellStyle name="Milliers 2 2 2" xfId="357"/>
    <cellStyle name="Milliers 2 2 2 2" xfId="358"/>
    <cellStyle name="Milliers 2 2 2 3" xfId="359"/>
    <cellStyle name="Milliers 2 2 2_ACT BNDE NR" xfId="360"/>
    <cellStyle name="Milliers 2 2 3" xfId="361"/>
    <cellStyle name="Milliers 2 2 4" xfId="362"/>
    <cellStyle name="Milliers 2 2_ACT BNDE NR" xfId="363"/>
    <cellStyle name="Milliers 2 20" xfId="364"/>
    <cellStyle name="Milliers 2 21" xfId="365"/>
    <cellStyle name="Milliers 2 3" xfId="366"/>
    <cellStyle name="Milliers 2 3 2" xfId="367"/>
    <cellStyle name="Milliers 2 3_ACT FPHU NR" xfId="368"/>
    <cellStyle name="Milliers 2 4" xfId="369"/>
    <cellStyle name="Milliers 2 4 2" xfId="370"/>
    <cellStyle name="Milliers 2 4_ACT FPHU NR" xfId="371"/>
    <cellStyle name="Milliers 2 5" xfId="372"/>
    <cellStyle name="Milliers 2 5 2" xfId="373"/>
    <cellStyle name="Milliers 2 5_ACT FPHU NR" xfId="374"/>
    <cellStyle name="Milliers 2 6" xfId="375"/>
    <cellStyle name="Milliers 2 7" xfId="376"/>
    <cellStyle name="Milliers 2 8" xfId="377"/>
    <cellStyle name="Milliers 2 9" xfId="378"/>
    <cellStyle name="Milliers 2_ACT BNDE NR" xfId="379"/>
    <cellStyle name="Milliers 20" xfId="380"/>
    <cellStyle name="Milliers 20 2" xfId="381"/>
    <cellStyle name="Milliers 20 2 2" xfId="382"/>
    <cellStyle name="Milliers 20 2 3" xfId="383"/>
    <cellStyle name="Milliers 20 3" xfId="384"/>
    <cellStyle name="Milliers 21" xfId="385"/>
    <cellStyle name="Milliers 21 2" xfId="386"/>
    <cellStyle name="Milliers 21 2 2" xfId="387"/>
    <cellStyle name="Milliers 21 2 3" xfId="388"/>
    <cellStyle name="Milliers 21 3" xfId="389"/>
    <cellStyle name="Milliers 22" xfId="390"/>
    <cellStyle name="Milliers 22 2" xfId="391"/>
    <cellStyle name="Milliers 22 2 2" xfId="392"/>
    <cellStyle name="Milliers 22 2 3" xfId="393"/>
    <cellStyle name="Milliers 22 3" xfId="394"/>
    <cellStyle name="Milliers 23" xfId="395"/>
    <cellStyle name="Milliers 24" xfId="396"/>
    <cellStyle name="Milliers 24 2" xfId="397"/>
    <cellStyle name="Milliers 25" xfId="398"/>
    <cellStyle name="Milliers 26" xfId="399"/>
    <cellStyle name="Milliers 27" xfId="400"/>
    <cellStyle name="Milliers 28" xfId="401"/>
    <cellStyle name="Milliers 29" xfId="402"/>
    <cellStyle name="Milliers 3" xfId="403"/>
    <cellStyle name="Milliers 3 10" xfId="404"/>
    <cellStyle name="Milliers 3 11" xfId="405"/>
    <cellStyle name="Milliers 3 12" xfId="406"/>
    <cellStyle name="Milliers 3 13" xfId="407"/>
    <cellStyle name="Milliers 3 2" xfId="408"/>
    <cellStyle name="Milliers 3 2 2" xfId="409"/>
    <cellStyle name="Milliers 3 2 2 2" xfId="410"/>
    <cellStyle name="Milliers 3 2 2 3" xfId="411"/>
    <cellStyle name="Milliers 3 2 2 4" xfId="412"/>
    <cellStyle name="Milliers 3 2 2_ACT BNDE NR" xfId="413"/>
    <cellStyle name="Milliers 3 2 3" xfId="414"/>
    <cellStyle name="Milliers 3 2 3 2" xfId="415"/>
    <cellStyle name="Milliers 3 2 3_ACT FPHU NR" xfId="416"/>
    <cellStyle name="Milliers 3 2 4" xfId="417"/>
    <cellStyle name="Milliers 3 2 5" xfId="418"/>
    <cellStyle name="Milliers 3 2_ACT BNDE NR" xfId="419"/>
    <cellStyle name="Milliers 3 3" xfId="420"/>
    <cellStyle name="Milliers 3 3 2" xfId="421"/>
    <cellStyle name="Milliers 3 3 3" xfId="422"/>
    <cellStyle name="Milliers 3 3 4" xfId="423"/>
    <cellStyle name="Milliers 3 3 5" xfId="424"/>
    <cellStyle name="Milliers 3 3_ACT BNDE NR" xfId="425"/>
    <cellStyle name="Milliers 3 4" xfId="426"/>
    <cellStyle name="Milliers 3 4 2" xfId="427"/>
    <cellStyle name="Milliers 3 4_ACT BNDE NR" xfId="428"/>
    <cellStyle name="Milliers 3 5" xfId="429"/>
    <cellStyle name="Milliers 3 5 2" xfId="430"/>
    <cellStyle name="Milliers 3 5_ACT FPHU NR" xfId="431"/>
    <cellStyle name="Milliers 3 6" xfId="432"/>
    <cellStyle name="Milliers 3 6 2" xfId="433"/>
    <cellStyle name="Milliers 3 6_ACT FPHU NR" xfId="434"/>
    <cellStyle name="Milliers 3 7" xfId="435"/>
    <cellStyle name="Milliers 3 7 2" xfId="436"/>
    <cellStyle name="Milliers 3 7_ACT FPHU NR" xfId="437"/>
    <cellStyle name="Milliers 3 8" xfId="438"/>
    <cellStyle name="Milliers 3 9" xfId="439"/>
    <cellStyle name="Milliers 3_ACT BNDE NR" xfId="440"/>
    <cellStyle name="Milliers 30" xfId="441"/>
    <cellStyle name="Milliers 31" xfId="442"/>
    <cellStyle name="Milliers 32" xfId="443"/>
    <cellStyle name="Milliers 32 2" xfId="444"/>
    <cellStyle name="Milliers 33" xfId="445"/>
    <cellStyle name="Milliers 33 2" xfId="446"/>
    <cellStyle name="Milliers 33 3" xfId="447"/>
    <cellStyle name="Milliers 34" xfId="448"/>
    <cellStyle name="Milliers 35" xfId="449"/>
    <cellStyle name="Milliers 35 2" xfId="450"/>
    <cellStyle name="Milliers 36" xfId="451"/>
    <cellStyle name="Milliers 36 2" xfId="452"/>
    <cellStyle name="Milliers 36 3" xfId="453"/>
    <cellStyle name="Milliers 37" xfId="454"/>
    <cellStyle name="Milliers 37 2" xfId="455"/>
    <cellStyle name="Milliers 38" xfId="456"/>
    <cellStyle name="Milliers 39" xfId="457"/>
    <cellStyle name="Milliers 4" xfId="458"/>
    <cellStyle name="Milliers 4 10" xfId="459"/>
    <cellStyle name="Milliers 4 11" xfId="460"/>
    <cellStyle name="Milliers 4 12" xfId="461"/>
    <cellStyle name="Milliers 4 13" xfId="462"/>
    <cellStyle name="Milliers 4 14" xfId="463"/>
    <cellStyle name="Milliers 4 2" xfId="464"/>
    <cellStyle name="Milliers 4 2 2" xfId="465"/>
    <cellStyle name="Milliers 4 2 2 2" xfId="466"/>
    <cellStyle name="Milliers 4 2 2_ACT BNDE NR" xfId="467"/>
    <cellStyle name="Milliers 4 2 3" xfId="468"/>
    <cellStyle name="Milliers 4 2 4" xfId="469"/>
    <cellStyle name="Milliers 4 2 5" xfId="470"/>
    <cellStyle name="Milliers 4 2_ACT BNDE NR" xfId="471"/>
    <cellStyle name="Milliers 4 3" xfId="472"/>
    <cellStyle name="Milliers 4 3 2" xfId="473"/>
    <cellStyle name="Milliers 4 3 3" xfId="474"/>
    <cellStyle name="Milliers 4 3 4" xfId="475"/>
    <cellStyle name="Milliers 4 3 5" xfId="476"/>
    <cellStyle name="Milliers 4 3_ACT BNDE NR" xfId="477"/>
    <cellStyle name="Milliers 4 4" xfId="478"/>
    <cellStyle name="Milliers 4 4 2" xfId="479"/>
    <cellStyle name="Milliers 4 4_ACT BNDE NR" xfId="480"/>
    <cellStyle name="Milliers 4 5" xfId="481"/>
    <cellStyle name="Milliers 4 5 2" xfId="482"/>
    <cellStyle name="Milliers 4 5_ACT FPHU NR" xfId="483"/>
    <cellStyle name="Milliers 4 6" xfId="484"/>
    <cellStyle name="Milliers 4 6 2" xfId="485"/>
    <cellStyle name="Milliers 4 6_ACT FPHU NR" xfId="486"/>
    <cellStyle name="Milliers 4 7" xfId="487"/>
    <cellStyle name="Milliers 4 7 2" xfId="488"/>
    <cellStyle name="Milliers 4 7_ACT FPHU NR" xfId="489"/>
    <cellStyle name="Milliers 4 8" xfId="490"/>
    <cellStyle name="Milliers 4 9" xfId="491"/>
    <cellStyle name="Milliers 40" xfId="492"/>
    <cellStyle name="Milliers 40 2" xfId="493"/>
    <cellStyle name="Milliers 41" xfId="494"/>
    <cellStyle name="Milliers 41 2" xfId="495"/>
    <cellStyle name="Milliers 42" xfId="496"/>
    <cellStyle name="Milliers 42 2" xfId="497"/>
    <cellStyle name="Milliers 43" xfId="498"/>
    <cellStyle name="Milliers 43 2" xfId="499"/>
    <cellStyle name="Milliers 44" xfId="500"/>
    <cellStyle name="Milliers 44 2" xfId="501"/>
    <cellStyle name="Milliers 45" xfId="502"/>
    <cellStyle name="Milliers 46" xfId="503"/>
    <cellStyle name="Milliers 46 2" xfId="504"/>
    <cellStyle name="Milliers 47" xfId="505"/>
    <cellStyle name="Milliers 47 2" xfId="506"/>
    <cellStyle name="Milliers 48" xfId="507"/>
    <cellStyle name="Milliers 49" xfId="508"/>
    <cellStyle name="Milliers 49 2" xfId="509"/>
    <cellStyle name="Milliers 5" xfId="510"/>
    <cellStyle name="Milliers 5 2" xfId="511"/>
    <cellStyle name="Milliers 5 2 2" xfId="512"/>
    <cellStyle name="Milliers 5 2_ACT BNDE NR" xfId="513"/>
    <cellStyle name="Milliers 5 3" xfId="514"/>
    <cellStyle name="Milliers 5 4" xfId="515"/>
    <cellStyle name="Milliers 5 5" xfId="516"/>
    <cellStyle name="Milliers 5_ACT BNDE NR" xfId="517"/>
    <cellStyle name="Milliers 50" xfId="518"/>
    <cellStyle name="Milliers 50 2" xfId="519"/>
    <cellStyle name="Milliers 51" xfId="520"/>
    <cellStyle name="Milliers 51 2" xfId="521"/>
    <cellStyle name="Milliers 51 3" xfId="522"/>
    <cellStyle name="Milliers 52" xfId="523"/>
    <cellStyle name="Milliers 52 2" xfId="524"/>
    <cellStyle name="Milliers 52 3" xfId="525"/>
    <cellStyle name="Milliers 53" xfId="526"/>
    <cellStyle name="Milliers 6" xfId="527"/>
    <cellStyle name="Milliers 6 2" xfId="528"/>
    <cellStyle name="Milliers 6 2 2" xfId="529"/>
    <cellStyle name="Milliers 6 3" xfId="530"/>
    <cellStyle name="Milliers 6 3 2" xfId="531"/>
    <cellStyle name="Milliers 6 4" xfId="532"/>
    <cellStyle name="Milliers 6 5" xfId="533"/>
    <cellStyle name="Milliers 6_ACT BNDE NR" xfId="534"/>
    <cellStyle name="Milliers 7" xfId="535"/>
    <cellStyle name="Milliers 7 2" xfId="536"/>
    <cellStyle name="Milliers 7 3" xfId="537"/>
    <cellStyle name="Milliers 7 4" xfId="538"/>
    <cellStyle name="Milliers 7 5" xfId="539"/>
    <cellStyle name="Milliers 7_ACT BNDE NR" xfId="540"/>
    <cellStyle name="Milliers 8" xfId="541"/>
    <cellStyle name="Milliers 8 2" xfId="542"/>
    <cellStyle name="Milliers 8_ACT FPHU NR" xfId="543"/>
    <cellStyle name="Milliers 9" xfId="544"/>
    <cellStyle name="Moeda [0]_A" xfId="545"/>
    <cellStyle name="Moeda_A" xfId="546"/>
    <cellStyle name="Moeda0" xfId="547"/>
    <cellStyle name="Moneda [0]_11.1.3. bis" xfId="548"/>
    <cellStyle name="Moneda_11.1.3. bis" xfId="549"/>
    <cellStyle name="Monétaire 2" xfId="550"/>
    <cellStyle name="Monétaire 2 2" xfId="551"/>
    <cellStyle name="Monétaire 2 3" xfId="552"/>
    <cellStyle name="Monétaire 2_ACT FPHU NR" xfId="553"/>
    <cellStyle name="Monétaire 3" xfId="554"/>
    <cellStyle name="Monétaire 3 2" xfId="555"/>
    <cellStyle name="Monétaire 4" xfId="556"/>
    <cellStyle name="Monetario" xfId="557"/>
    <cellStyle name="Monetario0" xfId="558"/>
    <cellStyle name="Non défini" xfId="559"/>
    <cellStyle name="Normal" xfId="0" builtinId="0"/>
    <cellStyle name="Normal - Style1" xfId="560"/>
    <cellStyle name="Normal - Style1 2" xfId="561"/>
    <cellStyle name="Normal - Style2" xfId="562"/>
    <cellStyle name="Normal - Style2 2" xfId="563"/>
    <cellStyle name="Normal - Style3" xfId="564"/>
    <cellStyle name="Normal - Style4" xfId="565"/>
    <cellStyle name="Normal 10" xfId="566"/>
    <cellStyle name="Normal 10 10" xfId="567"/>
    <cellStyle name="Normal 10 11" xfId="568"/>
    <cellStyle name="Normal 10 12" xfId="569"/>
    <cellStyle name="Normal 10 13" xfId="570"/>
    <cellStyle name="Normal 10 14" xfId="571"/>
    <cellStyle name="Normal 10 15" xfId="572"/>
    <cellStyle name="Normal 10 16" xfId="573"/>
    <cellStyle name="Normal 10 17" xfId="574"/>
    <cellStyle name="Normal 10 18" xfId="575"/>
    <cellStyle name="Normal 10 19" xfId="576"/>
    <cellStyle name="Normal 10 2" xfId="577"/>
    <cellStyle name="Normal 10 20" xfId="578"/>
    <cellStyle name="Normal 10 21" xfId="579"/>
    <cellStyle name="Normal 10 22" xfId="580"/>
    <cellStyle name="Normal 10 23" xfId="581"/>
    <cellStyle name="Normal 10 24" xfId="582"/>
    <cellStyle name="Normal 10 25" xfId="583"/>
    <cellStyle name="Normal 10 26" xfId="584"/>
    <cellStyle name="Normal 10 27" xfId="585"/>
    <cellStyle name="Normal 10 28" xfId="586"/>
    <cellStyle name="Normal 10 29" xfId="587"/>
    <cellStyle name="Normal 10 3" xfId="588"/>
    <cellStyle name="Normal 10 30" xfId="589"/>
    <cellStyle name="Normal 10 31" xfId="590"/>
    <cellStyle name="Normal 10 32" xfId="591"/>
    <cellStyle name="Normal 10 33" xfId="592"/>
    <cellStyle name="Normal 10 34" xfId="593"/>
    <cellStyle name="Normal 10 35" xfId="594"/>
    <cellStyle name="Normal 10 36" xfId="595"/>
    <cellStyle name="Normal 10 37" xfId="596"/>
    <cellStyle name="Normal 10 38" xfId="597"/>
    <cellStyle name="Normal 10 39" xfId="598"/>
    <cellStyle name="Normal 10 4" xfId="599"/>
    <cellStyle name="Normal 10 40" xfId="600"/>
    <cellStyle name="Normal 10 41" xfId="601"/>
    <cellStyle name="Normal 10 42" xfId="602"/>
    <cellStyle name="Normal 10 43" xfId="603"/>
    <cellStyle name="Normal 10 44" xfId="604"/>
    <cellStyle name="Normal 10 45" xfId="605"/>
    <cellStyle name="Normal 10 46" xfId="606"/>
    <cellStyle name="Normal 10 47" xfId="607"/>
    <cellStyle name="Normal 10 48" xfId="608"/>
    <cellStyle name="Normal 10 49" xfId="609"/>
    <cellStyle name="Normal 10 5" xfId="610"/>
    <cellStyle name="Normal 10 50" xfId="611"/>
    <cellStyle name="Normal 10 51" xfId="612"/>
    <cellStyle name="Normal 10 52" xfId="613"/>
    <cellStyle name="Normal 10 53" xfId="614"/>
    <cellStyle name="Normal 10 54" xfId="615"/>
    <cellStyle name="Normal 10 55" xfId="616"/>
    <cellStyle name="Normal 10 56" xfId="617"/>
    <cellStyle name="Normal 10 57" xfId="618"/>
    <cellStyle name="Normal 10 58" xfId="619"/>
    <cellStyle name="Normal 10 59" xfId="620"/>
    <cellStyle name="Normal 10 6" xfId="621"/>
    <cellStyle name="Normal 10 60" xfId="622"/>
    <cellStyle name="Normal 10 61" xfId="623"/>
    <cellStyle name="Normal 10 62" xfId="624"/>
    <cellStyle name="Normal 10 63" xfId="625"/>
    <cellStyle name="Normal 10 64" xfId="626"/>
    <cellStyle name="Normal 10 65" xfId="627"/>
    <cellStyle name="Normal 10 7" xfId="628"/>
    <cellStyle name="Normal 10 8" xfId="629"/>
    <cellStyle name="Normal 10 9" xfId="630"/>
    <cellStyle name="Normal 100" xfId="631"/>
    <cellStyle name="Normal 101" xfId="632"/>
    <cellStyle name="Normal 102" xfId="633"/>
    <cellStyle name="Normal 103" xfId="634"/>
    <cellStyle name="Normal 104" xfId="635"/>
    <cellStyle name="Normal 105" xfId="636"/>
    <cellStyle name="Normal 106" xfId="637"/>
    <cellStyle name="Normal 107" xfId="638"/>
    <cellStyle name="Normal 108" xfId="639"/>
    <cellStyle name="Normal 109" xfId="640"/>
    <cellStyle name="Normal 109 2" xfId="641"/>
    <cellStyle name="Normal 11" xfId="642"/>
    <cellStyle name="Normal 11 2" xfId="643"/>
    <cellStyle name="Normal 110" xfId="644"/>
    <cellStyle name="Normal 111" xfId="645"/>
    <cellStyle name="Normal 111 2" xfId="646"/>
    <cellStyle name="Normal 112" xfId="647"/>
    <cellStyle name="Normal 113" xfId="648"/>
    <cellStyle name="Normal 114" xfId="649"/>
    <cellStyle name="Normal 114 10" xfId="650"/>
    <cellStyle name="Normal 114 10 2" xfId="651"/>
    <cellStyle name="Normal 114 10 3" xfId="652"/>
    <cellStyle name="Normal 114 10_II_7_2 Liabilities Fcial interm" xfId="653"/>
    <cellStyle name="Normal 114 11" xfId="654"/>
    <cellStyle name="Normal 114 11 2" xfId="655"/>
    <cellStyle name="Normal 114 12" xfId="656"/>
    <cellStyle name="Normal 114 13" xfId="657"/>
    <cellStyle name="Normal 114 2" xfId="658"/>
    <cellStyle name="Normal 114 2 10" xfId="659"/>
    <cellStyle name="Normal 114 2 10 2" xfId="660"/>
    <cellStyle name="Normal 114 2 11" xfId="661"/>
    <cellStyle name="Normal 114 2 12" xfId="662"/>
    <cellStyle name="Normal 114 2 2" xfId="663"/>
    <cellStyle name="Normal 114 2 2 10" xfId="664"/>
    <cellStyle name="Normal 114 2 2 2" xfId="665"/>
    <cellStyle name="Normal 114 2 2 2 2" xfId="666"/>
    <cellStyle name="Normal 114 2 2 2 2 2" xfId="667"/>
    <cellStyle name="Normal 114 2 2 2 2 2 2" xfId="668"/>
    <cellStyle name="Normal 114 2 2 2 2 2_II_7_2 Liabilities Fcial interm" xfId="669"/>
    <cellStyle name="Normal 114 2 2 2 2 3" xfId="670"/>
    <cellStyle name="Normal 114 2 2 2 2 4" xfId="671"/>
    <cellStyle name="Normal 114 2 2 2 2 5" xfId="672"/>
    <cellStyle name="Normal 114 2 2 2 2_II_7_2 Liabilities Fcial interm" xfId="673"/>
    <cellStyle name="Normal 114 2 2 2 3" xfId="674"/>
    <cellStyle name="Normal 114 2 2 2 3 2" xfId="675"/>
    <cellStyle name="Normal 114 2 2 2 3 3" xfId="676"/>
    <cellStyle name="Normal 114 2 2 2 3 4" xfId="677"/>
    <cellStyle name="Normal 114 2 2 2 3_II_7_2 Liabilities Fcial interm" xfId="678"/>
    <cellStyle name="Normal 114 2 2 2 4" xfId="679"/>
    <cellStyle name="Normal 114 2 2 2 4 2" xfId="680"/>
    <cellStyle name="Normal 114 2 2 2 4 3" xfId="681"/>
    <cellStyle name="Normal 114 2 2 2 4 4" xfId="682"/>
    <cellStyle name="Normal 114 2 2 2 4_II_7_2 Liabilities Fcial interm" xfId="683"/>
    <cellStyle name="Normal 114 2 2 2 5" xfId="684"/>
    <cellStyle name="Normal 114 2 2 2 5 2" xfId="685"/>
    <cellStyle name="Normal 114 2 2 2 5 3" xfId="686"/>
    <cellStyle name="Normal 114 2 2 2 5 4" xfId="687"/>
    <cellStyle name="Normal 114 2 2 2 5_II_7_2 Liabilities Fcial interm" xfId="688"/>
    <cellStyle name="Normal 114 2 2 2 6" xfId="689"/>
    <cellStyle name="Normal 114 2 2 2 6 2" xfId="690"/>
    <cellStyle name="Normal 114 2 2 2 6 3" xfId="691"/>
    <cellStyle name="Normal 114 2 2 2 6_II_7_2 Liabilities Fcial interm" xfId="692"/>
    <cellStyle name="Normal 114 2 2 2 7" xfId="693"/>
    <cellStyle name="Normal 114 2 2 2 7 2" xfId="694"/>
    <cellStyle name="Normal 114 2 2 2 8" xfId="695"/>
    <cellStyle name="Normal 114 2 2 2_II_7_2 Liabilities Fcial interm" xfId="696"/>
    <cellStyle name="Normal 114 2 2 3" xfId="697"/>
    <cellStyle name="Normal 114 2 2 3 2" xfId="698"/>
    <cellStyle name="Normal 114 2 2 3 2 2" xfId="699"/>
    <cellStyle name="Normal 114 2 2 3 2 3" xfId="700"/>
    <cellStyle name="Normal 114 2 2 3 2 4" xfId="701"/>
    <cellStyle name="Normal 114 2 2 3 2_II_7_2 Liabilities Fcial interm" xfId="702"/>
    <cellStyle name="Normal 114 2 2 3 3" xfId="703"/>
    <cellStyle name="Normal 114 2 2 3 3 2" xfId="704"/>
    <cellStyle name="Normal 114 2 2 3 3 3" xfId="705"/>
    <cellStyle name="Normal 114 2 2 3 3 4" xfId="706"/>
    <cellStyle name="Normal 114 2 2 3 3_II_7_2 Liabilities Fcial interm" xfId="707"/>
    <cellStyle name="Normal 114 2 2 3 4" xfId="708"/>
    <cellStyle name="Normal 114 2 2 3 4 2" xfId="709"/>
    <cellStyle name="Normal 114 2 2 3 4 3" xfId="710"/>
    <cellStyle name="Normal 114 2 2 3 4 4" xfId="711"/>
    <cellStyle name="Normal 114 2 2 3 4_II_7_2 Liabilities Fcial interm" xfId="712"/>
    <cellStyle name="Normal 114 2 2 3 5" xfId="713"/>
    <cellStyle name="Normal 114 2 2 3 5 2" xfId="714"/>
    <cellStyle name="Normal 114 2 2 3 5 3" xfId="715"/>
    <cellStyle name="Normal 114 2 2 3 5_II_7_2 Liabilities Fcial interm" xfId="716"/>
    <cellStyle name="Normal 114 2 2 3 6" xfId="717"/>
    <cellStyle name="Normal 114 2 2 3 6 2" xfId="718"/>
    <cellStyle name="Normal 114 2 2 3 7" xfId="719"/>
    <cellStyle name="Normal 114 2 2 3_II_7_2 Liabilities Fcial interm" xfId="720"/>
    <cellStyle name="Normal 114 2 2 4" xfId="721"/>
    <cellStyle name="Normal 114 2 2 4 2" xfId="722"/>
    <cellStyle name="Normal 114 2 2 4 2 2" xfId="723"/>
    <cellStyle name="Normal 114 2 2 4 2 3" xfId="724"/>
    <cellStyle name="Normal 114 2 2 4 2_II_7_2 Liabilities Fcial interm" xfId="725"/>
    <cellStyle name="Normal 114 2 2 4 3" xfId="726"/>
    <cellStyle name="Normal 114 2 2 4 3 2" xfId="727"/>
    <cellStyle name="Normal 114 2 2 4 4" xfId="728"/>
    <cellStyle name="Normal 114 2 2 4_II_7_2 Liabilities Fcial interm" xfId="729"/>
    <cellStyle name="Normal 114 2 2 5" xfId="730"/>
    <cellStyle name="Normal 114 2 2 5 2" xfId="731"/>
    <cellStyle name="Normal 114 2 2 5 2 2" xfId="732"/>
    <cellStyle name="Normal 114 2 2 5 2_II_7_2 Liabilities Fcial interm" xfId="733"/>
    <cellStyle name="Normal 114 2 2 5 3" xfId="734"/>
    <cellStyle name="Normal 114 2 2 5 4" xfId="735"/>
    <cellStyle name="Normal 114 2 2 5_II_7_2 Liabilities Fcial interm" xfId="736"/>
    <cellStyle name="Normal 114 2 2 6" xfId="737"/>
    <cellStyle name="Normal 114 2 2 6 2" xfId="738"/>
    <cellStyle name="Normal 114 2 2 6 3" xfId="739"/>
    <cellStyle name="Normal 114 2 2 6 4" xfId="740"/>
    <cellStyle name="Normal 114 2 2 6_II_7_2 Liabilities Fcial interm" xfId="741"/>
    <cellStyle name="Normal 114 2 2 7" xfId="742"/>
    <cellStyle name="Normal 114 2 2 7 2" xfId="743"/>
    <cellStyle name="Normal 114 2 2 7 3" xfId="744"/>
    <cellStyle name="Normal 114 2 2 7_II_7_2 Liabilities Fcial interm" xfId="745"/>
    <cellStyle name="Normal 114 2 2 8" xfId="746"/>
    <cellStyle name="Normal 114 2 2 8 2" xfId="747"/>
    <cellStyle name="Normal 114 2 2 9" xfId="748"/>
    <cellStyle name="Normal 114 2 2_II_7_2 Liabilities Fcial interm" xfId="749"/>
    <cellStyle name="Normal 114 2 3" xfId="750"/>
    <cellStyle name="Normal 114 2 3 2" xfId="751"/>
    <cellStyle name="Normal 114 2 3 2 2" xfId="752"/>
    <cellStyle name="Normal 114 2 3 2 2 2" xfId="753"/>
    <cellStyle name="Normal 114 2 3 2 2_II_7_2 Liabilities Fcial interm" xfId="754"/>
    <cellStyle name="Normal 114 2 3 2 3" xfId="755"/>
    <cellStyle name="Normal 114 2 3 2 4" xfId="756"/>
    <cellStyle name="Normal 114 2 3 2 5" xfId="757"/>
    <cellStyle name="Normal 114 2 3 2_II_7_2 Liabilities Fcial interm" xfId="758"/>
    <cellStyle name="Normal 114 2 3 3" xfId="759"/>
    <cellStyle name="Normal 114 2 3 3 2" xfId="760"/>
    <cellStyle name="Normal 114 2 3 3 3" xfId="761"/>
    <cellStyle name="Normal 114 2 3 3 4" xfId="762"/>
    <cellStyle name="Normal 114 2 3 3_II_7_2 Liabilities Fcial interm" xfId="763"/>
    <cellStyle name="Normal 114 2 3 4" xfId="764"/>
    <cellStyle name="Normal 114 2 3 4 2" xfId="765"/>
    <cellStyle name="Normal 114 2 3 4 3" xfId="766"/>
    <cellStyle name="Normal 114 2 3 4 4" xfId="767"/>
    <cellStyle name="Normal 114 2 3 4_II_7_2 Liabilities Fcial interm" xfId="768"/>
    <cellStyle name="Normal 114 2 3 5" xfId="769"/>
    <cellStyle name="Normal 114 2 3 5 2" xfId="770"/>
    <cellStyle name="Normal 114 2 3 5 3" xfId="771"/>
    <cellStyle name="Normal 114 2 3 5 4" xfId="772"/>
    <cellStyle name="Normal 114 2 3 5_II_7_2 Liabilities Fcial interm" xfId="773"/>
    <cellStyle name="Normal 114 2 3 6" xfId="774"/>
    <cellStyle name="Normal 114 2 3 6 2" xfId="775"/>
    <cellStyle name="Normal 114 2 3 6 3" xfId="776"/>
    <cellStyle name="Normal 114 2 3 6 4" xfId="777"/>
    <cellStyle name="Normal 114 2 3 6_II_7_2 Liabilities Fcial interm" xfId="778"/>
    <cellStyle name="Normal 114 2 3 7" xfId="779"/>
    <cellStyle name="Normal 114 2 3 7 2" xfId="780"/>
    <cellStyle name="Normal 114 2 3 7 3" xfId="781"/>
    <cellStyle name="Normal 114 2 3 7_II_7_2 Liabilities Fcial interm" xfId="782"/>
    <cellStyle name="Normal 114 2 3 8" xfId="783"/>
    <cellStyle name="Normal 114 2 3 8 2" xfId="784"/>
    <cellStyle name="Normal 114 2 3 9" xfId="785"/>
    <cellStyle name="Normal 114 2 3_II_7_2 Liabilities Fcial interm" xfId="786"/>
    <cellStyle name="Normal 114 2 4" xfId="787"/>
    <cellStyle name="Normal 114 2 4 2" xfId="788"/>
    <cellStyle name="Normal 114 2 4 2 2" xfId="789"/>
    <cellStyle name="Normal 114 2 4 2 2 2" xfId="790"/>
    <cellStyle name="Normal 114 2 4 2 2_II_7_2 Liabilities Fcial interm" xfId="791"/>
    <cellStyle name="Normal 114 2 4 2 3" xfId="792"/>
    <cellStyle name="Normal 114 2 4 2 4" xfId="793"/>
    <cellStyle name="Normal 114 2 4 2 5" xfId="794"/>
    <cellStyle name="Normal 114 2 4 2_II_7_2 Liabilities Fcial interm" xfId="795"/>
    <cellStyle name="Normal 114 2 4 3" xfId="796"/>
    <cellStyle name="Normal 114 2 4 3 2" xfId="797"/>
    <cellStyle name="Normal 114 2 4 3 3" xfId="798"/>
    <cellStyle name="Normal 114 2 4 3 4" xfId="799"/>
    <cellStyle name="Normal 114 2 4 3_II_7_2 Liabilities Fcial interm" xfId="800"/>
    <cellStyle name="Normal 114 2 4 4" xfId="801"/>
    <cellStyle name="Normal 114 2 4 4 2" xfId="802"/>
    <cellStyle name="Normal 114 2 4 4 3" xfId="803"/>
    <cellStyle name="Normal 114 2 4 4 4" xfId="804"/>
    <cellStyle name="Normal 114 2 4 4_II_7_2 Liabilities Fcial interm" xfId="805"/>
    <cellStyle name="Normal 114 2 4 5" xfId="806"/>
    <cellStyle name="Normal 114 2 4 5 2" xfId="807"/>
    <cellStyle name="Normal 114 2 4 5 3" xfId="808"/>
    <cellStyle name="Normal 114 2 4 5_II_7_2 Liabilities Fcial interm" xfId="809"/>
    <cellStyle name="Normal 114 2 4 6" xfId="810"/>
    <cellStyle name="Normal 114 2 4 6 2" xfId="811"/>
    <cellStyle name="Normal 114 2 4 7" xfId="812"/>
    <cellStyle name="Normal 114 2 4_II_7_2 Liabilities Fcial interm" xfId="813"/>
    <cellStyle name="Normal 114 2 5" xfId="814"/>
    <cellStyle name="Normal 114 2 5 2" xfId="815"/>
    <cellStyle name="Normal 114 2 5 2 2" xfId="816"/>
    <cellStyle name="Normal 114 2 5 2 3" xfId="817"/>
    <cellStyle name="Normal 114 2 5 2_II_7_2 Liabilities Fcial interm" xfId="818"/>
    <cellStyle name="Normal 114 2 5 3" xfId="819"/>
    <cellStyle name="Normal 114 2 5 3 2" xfId="820"/>
    <cellStyle name="Normal 114 2 5 3_II_7_2 Liabilities Fcial interm" xfId="821"/>
    <cellStyle name="Normal 114 2 5 4" xfId="822"/>
    <cellStyle name="Normal 114 2 5 5" xfId="823"/>
    <cellStyle name="Normal 114 2 5_II_7_2 Liabilities Fcial interm" xfId="824"/>
    <cellStyle name="Normal 114 2 6" xfId="825"/>
    <cellStyle name="Normal 114 2 6 2" xfId="826"/>
    <cellStyle name="Normal 114 2 6 2 2" xfId="827"/>
    <cellStyle name="Normal 114 2 6 2_II_7_2 Liabilities Fcial interm" xfId="828"/>
    <cellStyle name="Normal 114 2 6 3" xfId="829"/>
    <cellStyle name="Normal 114 2 6 4" xfId="830"/>
    <cellStyle name="Normal 114 2 6_II_7_2 Liabilities Fcial interm" xfId="831"/>
    <cellStyle name="Normal 114 2 7" xfId="832"/>
    <cellStyle name="Normal 114 2 7 2" xfId="833"/>
    <cellStyle name="Normal 114 2 7 3" xfId="834"/>
    <cellStyle name="Normal 114 2 7 4" xfId="835"/>
    <cellStyle name="Normal 114 2 7_II_7_2 Liabilities Fcial interm" xfId="836"/>
    <cellStyle name="Normal 114 2 8" xfId="837"/>
    <cellStyle name="Normal 114 2 8 2" xfId="838"/>
    <cellStyle name="Normal 114 2 8 3" xfId="839"/>
    <cellStyle name="Normal 114 2 8 4" xfId="840"/>
    <cellStyle name="Normal 114 2 8_II_7_2 Liabilities Fcial interm" xfId="841"/>
    <cellStyle name="Normal 114 2 9" xfId="842"/>
    <cellStyle name="Normal 114 2 9 2" xfId="843"/>
    <cellStyle name="Normal 114 2 9 3" xfId="844"/>
    <cellStyle name="Normal 114 2 9_II_7_2 Liabilities Fcial interm" xfId="845"/>
    <cellStyle name="Normal 114 2_II_7_2 Liabilities Fcial interm" xfId="846"/>
    <cellStyle name="Normal 114 3" xfId="847"/>
    <cellStyle name="Normal 114 3 10" xfId="848"/>
    <cellStyle name="Normal 114 3 2" xfId="849"/>
    <cellStyle name="Normal 114 3 2 2" xfId="850"/>
    <cellStyle name="Normal 114 3 2 2 2" xfId="851"/>
    <cellStyle name="Normal 114 3 2 2 2 2" xfId="852"/>
    <cellStyle name="Normal 114 3 2 2 2_II_7_2 Liabilities Fcial interm" xfId="853"/>
    <cellStyle name="Normal 114 3 2 2 3" xfId="854"/>
    <cellStyle name="Normal 114 3 2 2 4" xfId="855"/>
    <cellStyle name="Normal 114 3 2 2 5" xfId="856"/>
    <cellStyle name="Normal 114 3 2 2_II_7_2 Liabilities Fcial interm" xfId="857"/>
    <cellStyle name="Normal 114 3 2 3" xfId="858"/>
    <cellStyle name="Normal 114 3 2 3 2" xfId="859"/>
    <cellStyle name="Normal 114 3 2 3 3" xfId="860"/>
    <cellStyle name="Normal 114 3 2 3 4" xfId="861"/>
    <cellStyle name="Normal 114 3 2 3_II_7_2 Liabilities Fcial interm" xfId="862"/>
    <cellStyle name="Normal 114 3 2 4" xfId="863"/>
    <cellStyle name="Normal 114 3 2 4 2" xfId="864"/>
    <cellStyle name="Normal 114 3 2 4 3" xfId="865"/>
    <cellStyle name="Normal 114 3 2 4 4" xfId="866"/>
    <cellStyle name="Normal 114 3 2 4_II_7_2 Liabilities Fcial interm" xfId="867"/>
    <cellStyle name="Normal 114 3 2 5" xfId="868"/>
    <cellStyle name="Normal 114 3 2 5 2" xfId="869"/>
    <cellStyle name="Normal 114 3 2 5 3" xfId="870"/>
    <cellStyle name="Normal 114 3 2 5 4" xfId="871"/>
    <cellStyle name="Normal 114 3 2 5_II_7_2 Liabilities Fcial interm" xfId="872"/>
    <cellStyle name="Normal 114 3 2 6" xfId="873"/>
    <cellStyle name="Normal 114 3 2 6 2" xfId="874"/>
    <cellStyle name="Normal 114 3 2 6 3" xfId="875"/>
    <cellStyle name="Normal 114 3 2 6_II_7_2 Liabilities Fcial interm" xfId="876"/>
    <cellStyle name="Normal 114 3 2 7" xfId="877"/>
    <cellStyle name="Normal 114 3 2 7 2" xfId="878"/>
    <cellStyle name="Normal 114 3 2 8" xfId="879"/>
    <cellStyle name="Normal 114 3 2_II_7_2 Liabilities Fcial interm" xfId="880"/>
    <cellStyle name="Normal 114 3 3" xfId="881"/>
    <cellStyle name="Normal 114 3 3 2" xfId="882"/>
    <cellStyle name="Normal 114 3 3 2 2" xfId="883"/>
    <cellStyle name="Normal 114 3 3 2 3" xfId="884"/>
    <cellStyle name="Normal 114 3 3 2 4" xfId="885"/>
    <cellStyle name="Normal 114 3 3 2_II_7_2 Liabilities Fcial interm" xfId="886"/>
    <cellStyle name="Normal 114 3 3 3" xfId="887"/>
    <cellStyle name="Normal 114 3 3 3 2" xfId="888"/>
    <cellStyle name="Normal 114 3 3 3 3" xfId="889"/>
    <cellStyle name="Normal 114 3 3 3 4" xfId="890"/>
    <cellStyle name="Normal 114 3 3 3_II_7_2 Liabilities Fcial interm" xfId="891"/>
    <cellStyle name="Normal 114 3 3 4" xfId="892"/>
    <cellStyle name="Normal 114 3 3 4 2" xfId="893"/>
    <cellStyle name="Normal 114 3 3 4 3" xfId="894"/>
    <cellStyle name="Normal 114 3 3 4 4" xfId="895"/>
    <cellStyle name="Normal 114 3 3 4_II_7_2 Liabilities Fcial interm" xfId="896"/>
    <cellStyle name="Normal 114 3 3 5" xfId="897"/>
    <cellStyle name="Normal 114 3 3 5 2" xfId="898"/>
    <cellStyle name="Normal 114 3 3 5 3" xfId="899"/>
    <cellStyle name="Normal 114 3 3 5_II_7_2 Liabilities Fcial interm" xfId="900"/>
    <cellStyle name="Normal 114 3 3 6" xfId="901"/>
    <cellStyle name="Normal 114 3 3 6 2" xfId="902"/>
    <cellStyle name="Normal 114 3 3 7" xfId="903"/>
    <cellStyle name="Normal 114 3 3_II_7_2 Liabilities Fcial interm" xfId="904"/>
    <cellStyle name="Normal 114 3 4" xfId="905"/>
    <cellStyle name="Normal 114 3 4 2" xfId="906"/>
    <cellStyle name="Normal 114 3 4 2 2" xfId="907"/>
    <cellStyle name="Normal 114 3 4 2 3" xfId="908"/>
    <cellStyle name="Normal 114 3 4 2_II_7_2 Liabilities Fcial interm" xfId="909"/>
    <cellStyle name="Normal 114 3 4 3" xfId="910"/>
    <cellStyle name="Normal 114 3 4 3 2" xfId="911"/>
    <cellStyle name="Normal 114 3 4 4" xfId="912"/>
    <cellStyle name="Normal 114 3 4_II_7_2 Liabilities Fcial interm" xfId="913"/>
    <cellStyle name="Normal 114 3 5" xfId="914"/>
    <cellStyle name="Normal 114 3 5 2" xfId="915"/>
    <cellStyle name="Normal 114 3 5 2 2" xfId="916"/>
    <cellStyle name="Normal 114 3 5 2_II_7_2 Liabilities Fcial interm" xfId="917"/>
    <cellStyle name="Normal 114 3 5 3" xfId="918"/>
    <cellStyle name="Normal 114 3 5 4" xfId="919"/>
    <cellStyle name="Normal 114 3 5_II_7_2 Liabilities Fcial interm" xfId="920"/>
    <cellStyle name="Normal 114 3 6" xfId="921"/>
    <cellStyle name="Normal 114 3 6 2" xfId="922"/>
    <cellStyle name="Normal 114 3 6 3" xfId="923"/>
    <cellStyle name="Normal 114 3 6 4" xfId="924"/>
    <cellStyle name="Normal 114 3 6_II_7_2 Liabilities Fcial interm" xfId="925"/>
    <cellStyle name="Normal 114 3 7" xfId="926"/>
    <cellStyle name="Normal 114 3 7 2" xfId="927"/>
    <cellStyle name="Normal 114 3 7 3" xfId="928"/>
    <cellStyle name="Normal 114 3 7_II_7_2 Liabilities Fcial interm" xfId="929"/>
    <cellStyle name="Normal 114 3 8" xfId="930"/>
    <cellStyle name="Normal 114 3 8 2" xfId="931"/>
    <cellStyle name="Normal 114 3 9" xfId="932"/>
    <cellStyle name="Normal 114 3_II_7_2 Liabilities Fcial interm" xfId="933"/>
    <cellStyle name="Normal 114 4" xfId="934"/>
    <cellStyle name="Normal 114 4 2" xfId="935"/>
    <cellStyle name="Normal 114 4 2 2" xfId="936"/>
    <cellStyle name="Normal 114 4 2 2 2" xfId="937"/>
    <cellStyle name="Normal 114 4 2 2_II_7_2 Liabilities Fcial interm" xfId="938"/>
    <cellStyle name="Normal 114 4 2 3" xfId="939"/>
    <cellStyle name="Normal 114 4 2 4" xfId="940"/>
    <cellStyle name="Normal 114 4 2 5" xfId="941"/>
    <cellStyle name="Normal 114 4 2_II_7_2 Liabilities Fcial interm" xfId="942"/>
    <cellStyle name="Normal 114 4 3" xfId="943"/>
    <cellStyle name="Normal 114 4 3 2" xfId="944"/>
    <cellStyle name="Normal 114 4 3 3" xfId="945"/>
    <cellStyle name="Normal 114 4 3 4" xfId="946"/>
    <cellStyle name="Normal 114 4 3_II_7_2 Liabilities Fcial interm" xfId="947"/>
    <cellStyle name="Normal 114 4 4" xfId="948"/>
    <cellStyle name="Normal 114 4 4 2" xfId="949"/>
    <cellStyle name="Normal 114 4 4 3" xfId="950"/>
    <cellStyle name="Normal 114 4 4 4" xfId="951"/>
    <cellStyle name="Normal 114 4 4_II_7_2 Liabilities Fcial interm" xfId="952"/>
    <cellStyle name="Normal 114 4 5" xfId="953"/>
    <cellStyle name="Normal 114 4 5 2" xfId="954"/>
    <cellStyle name="Normal 114 4 5 3" xfId="955"/>
    <cellStyle name="Normal 114 4 5 4" xfId="956"/>
    <cellStyle name="Normal 114 4 5_II_7_2 Liabilities Fcial interm" xfId="957"/>
    <cellStyle name="Normal 114 4 6" xfId="958"/>
    <cellStyle name="Normal 114 4 6 2" xfId="959"/>
    <cellStyle name="Normal 114 4 6 3" xfId="960"/>
    <cellStyle name="Normal 114 4 6 4" xfId="961"/>
    <cellStyle name="Normal 114 4 6_II_7_2 Liabilities Fcial interm" xfId="962"/>
    <cellStyle name="Normal 114 4 7" xfId="963"/>
    <cellStyle name="Normal 114 4 7 2" xfId="964"/>
    <cellStyle name="Normal 114 4 7 3" xfId="965"/>
    <cellStyle name="Normal 114 4 7_II_7_2 Liabilities Fcial interm" xfId="966"/>
    <cellStyle name="Normal 114 4 8" xfId="967"/>
    <cellStyle name="Normal 114 4 8 2" xfId="968"/>
    <cellStyle name="Normal 114 4 9" xfId="969"/>
    <cellStyle name="Normal 114 4_II_7_2 Liabilities Fcial interm" xfId="970"/>
    <cellStyle name="Normal 114 5" xfId="971"/>
    <cellStyle name="Normal 114 5 2" xfId="972"/>
    <cellStyle name="Normal 114 5 2 2" xfId="973"/>
    <cellStyle name="Normal 114 5 2 2 2" xfId="974"/>
    <cellStyle name="Normal 114 5 2 2_II_7_2 Liabilities Fcial interm" xfId="975"/>
    <cellStyle name="Normal 114 5 2 3" xfId="976"/>
    <cellStyle name="Normal 114 5 2 4" xfId="977"/>
    <cellStyle name="Normal 114 5 2 5" xfId="978"/>
    <cellStyle name="Normal 114 5 2_II_7_2 Liabilities Fcial interm" xfId="979"/>
    <cellStyle name="Normal 114 5 3" xfId="980"/>
    <cellStyle name="Normal 114 5 3 2" xfId="981"/>
    <cellStyle name="Normal 114 5 3 3" xfId="982"/>
    <cellStyle name="Normal 114 5 3 4" xfId="983"/>
    <cellStyle name="Normal 114 5 3_II_7_2 Liabilities Fcial interm" xfId="984"/>
    <cellStyle name="Normal 114 5 4" xfId="985"/>
    <cellStyle name="Normal 114 5 4 2" xfId="986"/>
    <cellStyle name="Normal 114 5 4 3" xfId="987"/>
    <cellStyle name="Normal 114 5 4 4" xfId="988"/>
    <cellStyle name="Normal 114 5 4_II_7_2 Liabilities Fcial interm" xfId="989"/>
    <cellStyle name="Normal 114 5 5" xfId="990"/>
    <cellStyle name="Normal 114 5 5 2" xfId="991"/>
    <cellStyle name="Normal 114 5 5 3" xfId="992"/>
    <cellStyle name="Normal 114 5 5_II_7_2 Liabilities Fcial interm" xfId="993"/>
    <cellStyle name="Normal 114 5 6" xfId="994"/>
    <cellStyle name="Normal 114 5 6 2" xfId="995"/>
    <cellStyle name="Normal 114 5 7" xfId="996"/>
    <cellStyle name="Normal 114 5_II_7_2 Liabilities Fcial interm" xfId="997"/>
    <cellStyle name="Normal 114 6" xfId="998"/>
    <cellStyle name="Normal 114 6 2" xfId="999"/>
    <cellStyle name="Normal 114 6 2 2" xfId="1000"/>
    <cellStyle name="Normal 114 6 2 3" xfId="1001"/>
    <cellStyle name="Normal 114 6 2_II_7_2 Liabilities Fcial interm" xfId="1002"/>
    <cellStyle name="Normal 114 6 3" xfId="1003"/>
    <cellStyle name="Normal 114 6 3 2" xfId="1004"/>
    <cellStyle name="Normal 114 6 3_II_7_2 Liabilities Fcial interm" xfId="1005"/>
    <cellStyle name="Normal 114 6 4" xfId="1006"/>
    <cellStyle name="Normal 114 6 5" xfId="1007"/>
    <cellStyle name="Normal 114 6_II_7_2 Liabilities Fcial interm" xfId="1008"/>
    <cellStyle name="Normal 114 7" xfId="1009"/>
    <cellStyle name="Normal 114 7 2" xfId="1010"/>
    <cellStyle name="Normal 114 7 2 2" xfId="1011"/>
    <cellStyle name="Normal 114 7 2_II_7_2 Liabilities Fcial interm" xfId="1012"/>
    <cellStyle name="Normal 114 7 3" xfId="1013"/>
    <cellStyle name="Normal 114 7 4" xfId="1014"/>
    <cellStyle name="Normal 114 7_II_7_2 Liabilities Fcial interm" xfId="1015"/>
    <cellStyle name="Normal 114 8" xfId="1016"/>
    <cellStyle name="Normal 114 8 2" xfId="1017"/>
    <cellStyle name="Normal 114 8 3" xfId="1018"/>
    <cellStyle name="Normal 114 8 4" xfId="1019"/>
    <cellStyle name="Normal 114 8_II_7_2 Liabilities Fcial interm" xfId="1020"/>
    <cellStyle name="Normal 114 9" xfId="1021"/>
    <cellStyle name="Normal 114 9 2" xfId="1022"/>
    <cellStyle name="Normal 114 9 3" xfId="1023"/>
    <cellStyle name="Normal 114 9 4" xfId="1024"/>
    <cellStyle name="Normal 114 9_II_7_2 Liabilities Fcial interm" xfId="1025"/>
    <cellStyle name="Normal 114_II_7_2 Liabilities Fcial interm" xfId="1026"/>
    <cellStyle name="Normal 115" xfId="1027"/>
    <cellStyle name="Normal 116" xfId="1028"/>
    <cellStyle name="Normal 117" xfId="1029"/>
    <cellStyle name="Normal 117 2" xfId="1030"/>
    <cellStyle name="Normal 118" xfId="1031"/>
    <cellStyle name="Normal 119" xfId="1032"/>
    <cellStyle name="Normal 12" xfId="1033"/>
    <cellStyle name="Normal 12 2" xfId="1034"/>
    <cellStyle name="Normal 120" xfId="1035"/>
    <cellStyle name="Normal 121" xfId="1036"/>
    <cellStyle name="Normal 122" xfId="1037"/>
    <cellStyle name="Normal 123" xfId="1038"/>
    <cellStyle name="Normal 124" xfId="1039"/>
    <cellStyle name="Normal 125" xfId="1040"/>
    <cellStyle name="Normal 126" xfId="1041"/>
    <cellStyle name="Normal 127" xfId="1042"/>
    <cellStyle name="Normal 128" xfId="1043"/>
    <cellStyle name="Normal 129" xfId="1044"/>
    <cellStyle name="Normal 129 2" xfId="1045"/>
    <cellStyle name="Normal 13" xfId="1046"/>
    <cellStyle name="Normal 13 2" xfId="1047"/>
    <cellStyle name="Normal 13 3" xfId="1048"/>
    <cellStyle name="Normal 130" xfId="1049"/>
    <cellStyle name="Normal 131" xfId="1050"/>
    <cellStyle name="Normal 132" xfId="1051"/>
    <cellStyle name="Normal 133" xfId="1052"/>
    <cellStyle name="Normal 133 2" xfId="1053"/>
    <cellStyle name="Normal 134" xfId="1054"/>
    <cellStyle name="Normal 135" xfId="1055"/>
    <cellStyle name="Normal 136" xfId="1056"/>
    <cellStyle name="Normal 137" xfId="1057"/>
    <cellStyle name="Normal 138" xfId="1058"/>
    <cellStyle name="Normal 139" xfId="1059"/>
    <cellStyle name="Normal 14" xfId="1060"/>
    <cellStyle name="Normal 14 2" xfId="1061"/>
    <cellStyle name="Normal 140" xfId="1062"/>
    <cellStyle name="Normal 141" xfId="1063"/>
    <cellStyle name="Normal 142" xfId="1064"/>
    <cellStyle name="Normal 142 2" xfId="1065"/>
    <cellStyle name="Normal 143" xfId="1066"/>
    <cellStyle name="Normal 143 2" xfId="1067"/>
    <cellStyle name="Normal 144" xfId="1068"/>
    <cellStyle name="Normal 145" xfId="1069"/>
    <cellStyle name="Normal 146" xfId="1070"/>
    <cellStyle name="Normal 146 2" xfId="1071"/>
    <cellStyle name="Normal 147" xfId="1072"/>
    <cellStyle name="Normal 148" xfId="1073"/>
    <cellStyle name="Normal 149" xfId="1074"/>
    <cellStyle name="Normal 15" xfId="1075"/>
    <cellStyle name="Normal 150" xfId="1076"/>
    <cellStyle name="Normal 151" xfId="1077"/>
    <cellStyle name="Normal 152" xfId="1078"/>
    <cellStyle name="Normal 153" xfId="1079"/>
    <cellStyle name="Normal 154" xfId="1080"/>
    <cellStyle name="Normal 154 2" xfId="1081"/>
    <cellStyle name="Normal 155" xfId="1082"/>
    <cellStyle name="Normal 156" xfId="1083"/>
    <cellStyle name="Normal 157" xfId="1084"/>
    <cellStyle name="Normal 158" xfId="1085"/>
    <cellStyle name="Normal 158 2" xfId="1086"/>
    <cellStyle name="Normal 159" xfId="1087"/>
    <cellStyle name="Normal 16" xfId="1088"/>
    <cellStyle name="Normal 160" xfId="1089"/>
    <cellStyle name="Normal 161" xfId="1090"/>
    <cellStyle name="Normal 162" xfId="1091"/>
    <cellStyle name="Normal 163" xfId="1092"/>
    <cellStyle name="Normal 163 2" xfId="1093"/>
    <cellStyle name="Normal 164" xfId="1094"/>
    <cellStyle name="Normal 165" xfId="1095"/>
    <cellStyle name="Normal 166" xfId="1096"/>
    <cellStyle name="Normal 166 2" xfId="1097"/>
    <cellStyle name="Normal 167" xfId="1098"/>
    <cellStyle name="Normal 168" xfId="1099"/>
    <cellStyle name="Normal 169" xfId="1100"/>
    <cellStyle name="Normal 17" xfId="1101"/>
    <cellStyle name="Normal 17 2" xfId="1102"/>
    <cellStyle name="Normal 170" xfId="1103"/>
    <cellStyle name="Normal 171" xfId="1104"/>
    <cellStyle name="Normal 172" xfId="1105"/>
    <cellStyle name="Normal 173" xfId="1106"/>
    <cellStyle name="Normal 173 2" xfId="1107"/>
    <cellStyle name="Normal 174" xfId="1108"/>
    <cellStyle name="Normal 174 2" xfId="1109"/>
    <cellStyle name="Normal 175" xfId="1110"/>
    <cellStyle name="Normal 176" xfId="1111"/>
    <cellStyle name="Normal 177" xfId="1112"/>
    <cellStyle name="Normal 177 2" xfId="1113"/>
    <cellStyle name="Normal 178" xfId="1114"/>
    <cellStyle name="Normal 179" xfId="1115"/>
    <cellStyle name="Normal 18" xfId="1116"/>
    <cellStyle name="Normal 18 10" xfId="1117"/>
    <cellStyle name="Normal 18 11" xfId="1118"/>
    <cellStyle name="Normal 18 12" xfId="1119"/>
    <cellStyle name="Normal 18 2" xfId="1120"/>
    <cellStyle name="Normal 18 3" xfId="1121"/>
    <cellStyle name="Normal 18 3 2" xfId="1122"/>
    <cellStyle name="Normal 18 3 2 2" xfId="1123"/>
    <cellStyle name="Normal 18 3 2 3" xfId="1124"/>
    <cellStyle name="Normal 18 3 3" xfId="1125"/>
    <cellStyle name="Normal 18 4" xfId="1126"/>
    <cellStyle name="Normal 18 5" xfId="1127"/>
    <cellStyle name="Normal 18 6" xfId="1128"/>
    <cellStyle name="Normal 18 7" xfId="1129"/>
    <cellStyle name="Normal 18 8" xfId="1130"/>
    <cellStyle name="Normal 18 9" xfId="1131"/>
    <cellStyle name="Normal 180" xfId="1132"/>
    <cellStyle name="Normal 181" xfId="1133"/>
    <cellStyle name="Normal 182" xfId="1134"/>
    <cellStyle name="Normal 182 2" xfId="1135"/>
    <cellStyle name="Normal 183" xfId="1136"/>
    <cellStyle name="Normal 183 2" xfId="1137"/>
    <cellStyle name="Normal 184" xfId="1138"/>
    <cellStyle name="Normal 184 2" xfId="1139"/>
    <cellStyle name="Normal 185" xfId="1140"/>
    <cellStyle name="Normal 185 2" xfId="1141"/>
    <cellStyle name="Normal 186" xfId="1142"/>
    <cellStyle name="Normal 187" xfId="1143"/>
    <cellStyle name="Normal 188" xfId="1144"/>
    <cellStyle name="Normal 189" xfId="1145"/>
    <cellStyle name="Normal 189 2" xfId="1146"/>
    <cellStyle name="Normal 19" xfId="1147"/>
    <cellStyle name="Normal 19 10" xfId="1148"/>
    <cellStyle name="Normal 19 11" xfId="1149"/>
    <cellStyle name="Normal 19 12" xfId="1150"/>
    <cellStyle name="Normal 19 2" xfId="1151"/>
    <cellStyle name="Normal 19 3" xfId="1152"/>
    <cellStyle name="Normal 19 3 2" xfId="1153"/>
    <cellStyle name="Normal 19 3 2 2" xfId="1154"/>
    <cellStyle name="Normal 19 3 2 3" xfId="1155"/>
    <cellStyle name="Normal 19 3 3" xfId="1156"/>
    <cellStyle name="Normal 19 4" xfId="1157"/>
    <cellStyle name="Normal 19 5" xfId="1158"/>
    <cellStyle name="Normal 19 6" xfId="1159"/>
    <cellStyle name="Normal 19 7" xfId="1160"/>
    <cellStyle name="Normal 19 8" xfId="1161"/>
    <cellStyle name="Normal 19 9" xfId="1162"/>
    <cellStyle name="Normal 190" xfId="1163"/>
    <cellStyle name="Normal 191" xfId="1164"/>
    <cellStyle name="Normal 191 2" xfId="1165"/>
    <cellStyle name="Normal 192" xfId="1166"/>
    <cellStyle name="Normal 192 2" xfId="1167"/>
    <cellStyle name="Normal 193" xfId="1168"/>
    <cellStyle name="Normal 194" xfId="1169"/>
    <cellStyle name="Normal 195" xfId="1170"/>
    <cellStyle name="Normal 195 2" xfId="1171"/>
    <cellStyle name="Normal 196" xfId="1172"/>
    <cellStyle name="Normal 196 2" xfId="1173"/>
    <cellStyle name="Normal 197" xfId="1174"/>
    <cellStyle name="Normal 197 2" xfId="1175"/>
    <cellStyle name="Normal 198" xfId="1176"/>
    <cellStyle name="Normal 198 2" xfId="1177"/>
    <cellStyle name="Normal 199" xfId="1178"/>
    <cellStyle name="Normal 199 2" xfId="1179"/>
    <cellStyle name="Normal 2" xfId="1180"/>
    <cellStyle name="Normal 2 10" xfId="1181"/>
    <cellStyle name="Normal 2 10 2" xfId="1182"/>
    <cellStyle name="Normal 2 11" xfId="1183"/>
    <cellStyle name="Normal 2 12" xfId="1184"/>
    <cellStyle name="Normal 2 13" xfId="1185"/>
    <cellStyle name="Normal 2 14" xfId="1186"/>
    <cellStyle name="Normal 2 15" xfId="1187"/>
    <cellStyle name="Normal 2 16" xfId="1188"/>
    <cellStyle name="Normal 2 17" xfId="1189"/>
    <cellStyle name="Normal 2 18" xfId="1190"/>
    <cellStyle name="Normal 2 19" xfId="1191"/>
    <cellStyle name="Normal 2 2" xfId="1192"/>
    <cellStyle name="Normal 2 2 10" xfId="1193"/>
    <cellStyle name="Normal 2 2 10 2" xfId="4341"/>
    <cellStyle name="Normal 2 2 11" xfId="1194"/>
    <cellStyle name="Normal 2 2 2" xfId="1195"/>
    <cellStyle name="Normal 2 2 2 2" xfId="1196"/>
    <cellStyle name="Normal 2 2 2_ACT BNDE NR" xfId="1197"/>
    <cellStyle name="Normal 2 2 3" xfId="1198"/>
    <cellStyle name="Normal 2 2 4" xfId="1199"/>
    <cellStyle name="Normal 2 2 5" xfId="1200"/>
    <cellStyle name="Normal 2 2 6" xfId="1201"/>
    <cellStyle name="Normal 2 2 7" xfId="1202"/>
    <cellStyle name="Normal 2 2 8" xfId="1203"/>
    <cellStyle name="Normal 2 2 9" xfId="1204"/>
    <cellStyle name="Normal 2 20" xfId="1205"/>
    <cellStyle name="Normal 2 3" xfId="1206"/>
    <cellStyle name="Normal 2 3 2" xfId="1207"/>
    <cellStyle name="Normal 2 3 2 2" xfId="1208"/>
    <cellStyle name="Normal 2 3 2_ACT BNDE NR" xfId="1209"/>
    <cellStyle name="Normal 2 3 3" xfId="1210"/>
    <cellStyle name="Normal 2 3 4" xfId="1211"/>
    <cellStyle name="Normal 2 3 5" xfId="1212"/>
    <cellStyle name="Normal 2 4" xfId="1213"/>
    <cellStyle name="Normal 2 4 10" xfId="1214"/>
    <cellStyle name="Normal 2 4 11" xfId="1215"/>
    <cellStyle name="Normal 2 4 12" xfId="1216"/>
    <cellStyle name="Normal 2 4 13" xfId="1217"/>
    <cellStyle name="Normal 2 4 2" xfId="1218"/>
    <cellStyle name="Normal 2 4 2 2" xfId="1219"/>
    <cellStyle name="Normal 2 4 2 2 2" xfId="1220"/>
    <cellStyle name="Normal 2 4 2 2 3" xfId="1221"/>
    <cellStyle name="Normal 2 4 2 3" xfId="1222"/>
    <cellStyle name="Normal 2 4 2_ACT BNDE NR" xfId="1223"/>
    <cellStyle name="Normal 2 4 3" xfId="1224"/>
    <cellStyle name="Normal 2 4 3 2" xfId="1225"/>
    <cellStyle name="Normal 2 4 3_ACT FPHU NR" xfId="1226"/>
    <cellStyle name="Normal 2 4 4" xfId="1227"/>
    <cellStyle name="Normal 2 4 4 2" xfId="1228"/>
    <cellStyle name="Normal 2 4 4_ACT FPHU NR" xfId="1229"/>
    <cellStyle name="Normal 2 4 5" xfId="1230"/>
    <cellStyle name="Normal 2 4 5 2" xfId="1231"/>
    <cellStyle name="Normal 2 4 5_ACT FPHU NR" xfId="1232"/>
    <cellStyle name="Normal 2 4 6" xfId="1233"/>
    <cellStyle name="Normal 2 4 7" xfId="1234"/>
    <cellStyle name="Normal 2 4 8" xfId="1235"/>
    <cellStyle name="Normal 2 4 9" xfId="1236"/>
    <cellStyle name="Normal 2 5" xfId="1237"/>
    <cellStyle name="Normal 2 5 2" xfId="1238"/>
    <cellStyle name="Normal 2 6" xfId="1239"/>
    <cellStyle name="Normal 2 6 2" xfId="1240"/>
    <cellStyle name="Normal 2 7" xfId="1241"/>
    <cellStyle name="Normal 2 7 2" xfId="1242"/>
    <cellStyle name="Normal 2 8" xfId="1243"/>
    <cellStyle name="Normal 2 8 2" xfId="1244"/>
    <cellStyle name="Normal 2 9" xfId="1245"/>
    <cellStyle name="Normal 2 9 2" xfId="1246"/>
    <cellStyle name="Normal 2_ACT BNDE NR" xfId="1247"/>
    <cellStyle name="Normal 20" xfId="1248"/>
    <cellStyle name="Normal 200" xfId="1249"/>
    <cellStyle name="Normal 200 2" xfId="1250"/>
    <cellStyle name="Normal 201" xfId="1251"/>
    <cellStyle name="Normal 202" xfId="1252"/>
    <cellStyle name="Normal 203" xfId="1253"/>
    <cellStyle name="Normal 204" xfId="1254"/>
    <cellStyle name="Normal 204 2" xfId="1255"/>
    <cellStyle name="Normal 205" xfId="1256"/>
    <cellStyle name="Normal 205 2" xfId="1257"/>
    <cellStyle name="Normal 206" xfId="1258"/>
    <cellStyle name="Normal 206 2" xfId="1259"/>
    <cellStyle name="Normal 206 3" xfId="1260"/>
    <cellStyle name="Normal 207" xfId="1261"/>
    <cellStyle name="Normal 207 2" xfId="1262"/>
    <cellStyle name="Normal 207 3" xfId="1263"/>
    <cellStyle name="Normal 208" xfId="1264"/>
    <cellStyle name="Normal 208 2" xfId="1265"/>
    <cellStyle name="Normal 208 3" xfId="1266"/>
    <cellStyle name="Normal 209" xfId="1267"/>
    <cellStyle name="Normal 209 2" xfId="1268"/>
    <cellStyle name="Normal 209 3" xfId="1269"/>
    <cellStyle name="Normal 21" xfId="1270"/>
    <cellStyle name="Normal 210" xfId="1271"/>
    <cellStyle name="Normal 210 2" xfId="1272"/>
    <cellStyle name="Normal 210 2 2" xfId="1273"/>
    <cellStyle name="Normal 210 2 3" xfId="1274"/>
    <cellStyle name="Normal 210 3" xfId="1275"/>
    <cellStyle name="Normal 211" xfId="1276"/>
    <cellStyle name="Normal 211 2" xfId="1277"/>
    <cellStyle name="Normal 211 2 2" xfId="1278"/>
    <cellStyle name="Normal 212" xfId="1279"/>
    <cellStyle name="Normal 212 2" xfId="1280"/>
    <cellStyle name="Normal 212 2 2" xfId="1281"/>
    <cellStyle name="Normal 212 2 3" xfId="1282"/>
    <cellStyle name="Normal 212 3" xfId="1283"/>
    <cellStyle name="Normal 213" xfId="1284"/>
    <cellStyle name="Normal 213 2" xfId="1285"/>
    <cellStyle name="Normal 213 2 2" xfId="1286"/>
    <cellStyle name="Normal 214" xfId="1287"/>
    <cellStyle name="Normal 214 2" xfId="1288"/>
    <cellStyle name="Normal 214 2 2" xfId="1289"/>
    <cellStyle name="Normal 214 2 3" xfId="1290"/>
    <cellStyle name="Normal 214 3" xfId="1291"/>
    <cellStyle name="Normal 214 4" xfId="1292"/>
    <cellStyle name="Normal 214 5" xfId="1293"/>
    <cellStyle name="Normal 214_II_7_2 Liabilities Fcial interm" xfId="1294"/>
    <cellStyle name="Normal 215" xfId="1295"/>
    <cellStyle name="Normal 215 2" xfId="1296"/>
    <cellStyle name="Normal 215 3" xfId="1297"/>
    <cellStyle name="Normal 215 4" xfId="1298"/>
    <cellStyle name="Normal 215_II_7_2 Liabilities Fcial interm" xfId="1299"/>
    <cellStyle name="Normal 216" xfId="1300"/>
    <cellStyle name="Normal 216 2" xfId="1301"/>
    <cellStyle name="Normal 216 3" xfId="1302"/>
    <cellStyle name="Normal 216 4" xfId="1303"/>
    <cellStyle name="Normal 216_II_7_2 Liabilities Fcial interm" xfId="1304"/>
    <cellStyle name="Normal 217" xfId="1305"/>
    <cellStyle name="Normal 217 2" xfId="1306"/>
    <cellStyle name="Normal 217 2 2" xfId="1307"/>
    <cellStyle name="Normal 217 2_II_7_2 Liabilities Fcial interm" xfId="1308"/>
    <cellStyle name="Normal 217 3" xfId="1309"/>
    <cellStyle name="Normal 217 4" xfId="1310"/>
    <cellStyle name="Normal 217_II_7_2 Liabilities Fcial interm" xfId="1311"/>
    <cellStyle name="Normal 218" xfId="1312"/>
    <cellStyle name="Normal 218 2" xfId="1313"/>
    <cellStyle name="Normal 218 2 2" xfId="1314"/>
    <cellStyle name="Normal 218 2_II_7_2 Liabilities Fcial interm" xfId="1315"/>
    <cellStyle name="Normal 218 3" xfId="1316"/>
    <cellStyle name="Normal 218 4" xfId="1317"/>
    <cellStyle name="Normal 218_II_7_2 Liabilities Fcial interm" xfId="1318"/>
    <cellStyle name="Normal 219" xfId="1319"/>
    <cellStyle name="Normal 219 2" xfId="1320"/>
    <cellStyle name="Normal 219 2 2" xfId="1321"/>
    <cellStyle name="Normal 219 2_II_7_2 Liabilities Fcial interm" xfId="1322"/>
    <cellStyle name="Normal 219 3" xfId="1323"/>
    <cellStyle name="Normal 219 4" xfId="1324"/>
    <cellStyle name="Normal 219_II_7_2 Liabilities Fcial interm" xfId="1325"/>
    <cellStyle name="Normal 22" xfId="1326"/>
    <cellStyle name="Normal 22 10" xfId="1327"/>
    <cellStyle name="Normal 22 11" xfId="1328"/>
    <cellStyle name="Normal 22 12" xfId="1329"/>
    <cellStyle name="Normal 22 2" xfId="1330"/>
    <cellStyle name="Normal 22 2 2" xfId="1331"/>
    <cellStyle name="Normal 22 2 2 2" xfId="1332"/>
    <cellStyle name="Normal 22 2 2 3" xfId="1333"/>
    <cellStyle name="Normal 22 2 3" xfId="1334"/>
    <cellStyle name="Normal 22 3" xfId="1335"/>
    <cellStyle name="Normal 22 4" xfId="1336"/>
    <cellStyle name="Normal 22 5" xfId="1337"/>
    <cellStyle name="Normal 22 6" xfId="1338"/>
    <cellStyle name="Normal 22 7" xfId="1339"/>
    <cellStyle name="Normal 22 8" xfId="1340"/>
    <cellStyle name="Normal 22 9" xfId="1341"/>
    <cellStyle name="Normal 220" xfId="1342"/>
    <cellStyle name="Normal 220 2" xfId="1343"/>
    <cellStyle name="Normal 220 2 2" xfId="1344"/>
    <cellStyle name="Normal 220 2_II_7_2 Liabilities Fcial interm" xfId="1345"/>
    <cellStyle name="Normal 220 3" xfId="1346"/>
    <cellStyle name="Normal 220_II_7_2 Liabilities Fcial interm" xfId="1347"/>
    <cellStyle name="Normal 221" xfId="1348"/>
    <cellStyle name="Normal 221 2" xfId="1349"/>
    <cellStyle name="Normal 221 2 2" xfId="1350"/>
    <cellStyle name="Normal 221 3" xfId="1351"/>
    <cellStyle name="Normal 222" xfId="1352"/>
    <cellStyle name="Normal 222 2" xfId="1353"/>
    <cellStyle name="Normal 222 2 2" xfId="1354"/>
    <cellStyle name="Normal 222 3" xfId="1355"/>
    <cellStyle name="Normal 223" xfId="1356"/>
    <cellStyle name="Normal 223 2" xfId="1357"/>
    <cellStyle name="Normal 223 2 2" xfId="1358"/>
    <cellStyle name="Normal 223_II_7_2 Liabilities Fcial interm" xfId="1359"/>
    <cellStyle name="Normal 224" xfId="1360"/>
    <cellStyle name="Normal 224 2" xfId="1361"/>
    <cellStyle name="Normal 224 2 2" xfId="1362"/>
    <cellStyle name="Normal 224_II_7_2 Liabilities Fcial interm" xfId="1363"/>
    <cellStyle name="Normal 225" xfId="1364"/>
    <cellStyle name="Normal 225 2" xfId="1365"/>
    <cellStyle name="Normal 225 2 2" xfId="1366"/>
    <cellStyle name="Normal 225_II_7_2 Liabilities Fcial interm" xfId="1367"/>
    <cellStyle name="Normal 226" xfId="1368"/>
    <cellStyle name="Normal 226 2" xfId="1369"/>
    <cellStyle name="Normal 226_II_7_2 Liabilities Fcial interm" xfId="1370"/>
    <cellStyle name="Normal 227" xfId="1371"/>
    <cellStyle name="Normal 228" xfId="1372"/>
    <cellStyle name="Normal 229" xfId="1373"/>
    <cellStyle name="Normal 23" xfId="1374"/>
    <cellStyle name="Normal 23 10" xfId="1375"/>
    <cellStyle name="Normal 23 11" xfId="1376"/>
    <cellStyle name="Normal 23 12" xfId="1377"/>
    <cellStyle name="Normal 23 2" xfId="1378"/>
    <cellStyle name="Normal 23 2 10" xfId="1379"/>
    <cellStyle name="Normal 23 2 11" xfId="1380"/>
    <cellStyle name="Normal 23 2 12" xfId="1381"/>
    <cellStyle name="Normal 23 2 2" xfId="1382"/>
    <cellStyle name="Normal 23 2 3" xfId="1383"/>
    <cellStyle name="Normal 23 2 4" xfId="1384"/>
    <cellStyle name="Normal 23 2 5" xfId="1385"/>
    <cellStyle name="Normal 23 2 6" xfId="1386"/>
    <cellStyle name="Normal 23 2 7" xfId="1387"/>
    <cellStyle name="Normal 23 2 8" xfId="1388"/>
    <cellStyle name="Normal 23 2 9" xfId="1389"/>
    <cellStyle name="Normal 23 3" xfId="1390"/>
    <cellStyle name="Normal 23 3 2" xfId="1391"/>
    <cellStyle name="Normal 23 3 2 2" xfId="1392"/>
    <cellStyle name="Normal 23 3 2 3" xfId="1393"/>
    <cellStyle name="Normal 23 3 3" xfId="1394"/>
    <cellStyle name="Normal 23 4" xfId="1395"/>
    <cellStyle name="Normal 23 4 2" xfId="1396"/>
    <cellStyle name="Normal 23 4 3" xfId="1397"/>
    <cellStyle name="Normal 23 5" xfId="1398"/>
    <cellStyle name="Normal 23 6" xfId="1399"/>
    <cellStyle name="Normal 23 7" xfId="1400"/>
    <cellStyle name="Normal 23 8" xfId="1401"/>
    <cellStyle name="Normal 23 9" xfId="1402"/>
    <cellStyle name="Normal 230" xfId="1403"/>
    <cellStyle name="Normal 231" xfId="1404"/>
    <cellStyle name="Normal 232" xfId="1405"/>
    <cellStyle name="Normal 233" xfId="1406"/>
    <cellStyle name="Normal 234" xfId="1407"/>
    <cellStyle name="Normal 235" xfId="1408"/>
    <cellStyle name="Normal 236" xfId="1409"/>
    <cellStyle name="Normal 237" xfId="1410"/>
    <cellStyle name="Normal 238" xfId="1411"/>
    <cellStyle name="Normal 239" xfId="1412"/>
    <cellStyle name="Normal 24" xfId="1413"/>
    <cellStyle name="Normal 24 10" xfId="1414"/>
    <cellStyle name="Normal 24 2" xfId="1415"/>
    <cellStyle name="Normal 24 2 2" xfId="1416"/>
    <cellStyle name="Normal 24 2 2 2" xfId="1417"/>
    <cellStyle name="Normal 24 2 2 3" xfId="1418"/>
    <cellStyle name="Normal 24 2 3" xfId="1419"/>
    <cellStyle name="Normal 24 3" xfId="1420"/>
    <cellStyle name="Normal 24 4" xfId="1421"/>
    <cellStyle name="Normal 24 5" xfId="1422"/>
    <cellStyle name="Normal 24 6" xfId="1423"/>
    <cellStyle name="Normal 24 7" xfId="1424"/>
    <cellStyle name="Normal 24 8" xfId="1425"/>
    <cellStyle name="Normal 24 9" xfId="1426"/>
    <cellStyle name="Normal 240" xfId="1427"/>
    <cellStyle name="Normal 241" xfId="1428"/>
    <cellStyle name="Normal 242" xfId="1429"/>
    <cellStyle name="Normal 242 2" xfId="1430"/>
    <cellStyle name="Normal 242_II_7_2 Liabilities Fcial interm" xfId="1431"/>
    <cellStyle name="Normal 243" xfId="1432"/>
    <cellStyle name="Normal 243 2" xfId="1433"/>
    <cellStyle name="Normal 243_II_7_2 Liabilities Fcial interm" xfId="1434"/>
    <cellStyle name="Normal 244" xfId="1435"/>
    <cellStyle name="Normal 245" xfId="1436"/>
    <cellStyle name="Normal 246" xfId="1437"/>
    <cellStyle name="Normal 247" xfId="1438"/>
    <cellStyle name="Normal 248" xfId="1439"/>
    <cellStyle name="Normal 249" xfId="1440"/>
    <cellStyle name="Normal 25" xfId="1441"/>
    <cellStyle name="Normal 25 2" xfId="1442"/>
    <cellStyle name="Normal 250" xfId="1443"/>
    <cellStyle name="Normal 251" xfId="1444"/>
    <cellStyle name="Normal 252" xfId="1445"/>
    <cellStyle name="Normal 253" xfId="1446"/>
    <cellStyle name="Normal 254" xfId="1447"/>
    <cellStyle name="Normal 255" xfId="1448"/>
    <cellStyle name="Normal 256" xfId="1449"/>
    <cellStyle name="Normal 257" xfId="1450"/>
    <cellStyle name="Normal 258" xfId="1451"/>
    <cellStyle name="Normal 259" xfId="1452"/>
    <cellStyle name="Normal 26" xfId="1453"/>
    <cellStyle name="Normal 26 10" xfId="1454"/>
    <cellStyle name="Normal 26 11" xfId="1455"/>
    <cellStyle name="Normal 26 12" xfId="1456"/>
    <cellStyle name="Normal 26 2" xfId="1457"/>
    <cellStyle name="Normal 26 2 2" xfId="1458"/>
    <cellStyle name="Normal 26 2 2 2" xfId="1459"/>
    <cellStyle name="Normal 26 2 2 3" xfId="1460"/>
    <cellStyle name="Normal 26 2 3" xfId="1461"/>
    <cellStyle name="Normal 26 3" xfId="1462"/>
    <cellStyle name="Normal 26 4" xfId="1463"/>
    <cellStyle name="Normal 26 5" xfId="1464"/>
    <cellStyle name="Normal 26 6" xfId="1465"/>
    <cellStyle name="Normal 26 7" xfId="1466"/>
    <cellStyle name="Normal 26 8" xfId="1467"/>
    <cellStyle name="Normal 26 9" xfId="1468"/>
    <cellStyle name="Normal 260" xfId="1469"/>
    <cellStyle name="Normal 261" xfId="1470"/>
    <cellStyle name="Normal 262" xfId="1471"/>
    <cellStyle name="Normal 263" xfId="1472"/>
    <cellStyle name="Normal 264" xfId="1473"/>
    <cellStyle name="Normal 265" xfId="1474"/>
    <cellStyle name="Normal 266" xfId="1475"/>
    <cellStyle name="Normal 267" xfId="1476"/>
    <cellStyle name="Normal 268" xfId="1477"/>
    <cellStyle name="Normal 269" xfId="1478"/>
    <cellStyle name="Normal 27" xfId="1479"/>
    <cellStyle name="Normal 27 10" xfId="1480"/>
    <cellStyle name="Normal 27 11" xfId="1481"/>
    <cellStyle name="Normal 27 12" xfId="1482"/>
    <cellStyle name="Normal 27 2" xfId="1483"/>
    <cellStyle name="Normal 27 2 2" xfId="1484"/>
    <cellStyle name="Normal 27 2 2 2" xfId="1485"/>
    <cellStyle name="Normal 27 2 2 3" xfId="1486"/>
    <cellStyle name="Normal 27 2 3" xfId="1487"/>
    <cellStyle name="Normal 27 3" xfId="1488"/>
    <cellStyle name="Normal 27 4" xfId="1489"/>
    <cellStyle name="Normal 27 5" xfId="1490"/>
    <cellStyle name="Normal 27 6" xfId="1491"/>
    <cellStyle name="Normal 27 7" xfId="1492"/>
    <cellStyle name="Normal 27 8" xfId="1493"/>
    <cellStyle name="Normal 27 9" xfId="1494"/>
    <cellStyle name="Normal 270" xfId="1495"/>
    <cellStyle name="Normal 271" xfId="1496"/>
    <cellStyle name="Normal 272" xfId="1497"/>
    <cellStyle name="Normal 273" xfId="1498"/>
    <cellStyle name="Normal 274" xfId="1499"/>
    <cellStyle name="Normal 275" xfId="1500"/>
    <cellStyle name="Normal 276" xfId="1501"/>
    <cellStyle name="Normal 277" xfId="1502"/>
    <cellStyle name="Normal 278" xfId="1503"/>
    <cellStyle name="Normal 279" xfId="1504"/>
    <cellStyle name="Normal 28" xfId="1505"/>
    <cellStyle name="Normal 28 10" xfId="1506"/>
    <cellStyle name="Normal 28 2" xfId="1507"/>
    <cellStyle name="Normal 28 2 2" xfId="1508"/>
    <cellStyle name="Normal 28 2 2 2" xfId="1509"/>
    <cellStyle name="Normal 28 2 2 3" xfId="1510"/>
    <cellStyle name="Normal 28 2 3" xfId="1511"/>
    <cellStyle name="Normal 28 3" xfId="1512"/>
    <cellStyle name="Normal 28 4" xfId="1513"/>
    <cellStyle name="Normal 28 5" xfId="1514"/>
    <cellStyle name="Normal 28 6" xfId="1515"/>
    <cellStyle name="Normal 28 7" xfId="1516"/>
    <cellStyle name="Normal 28 8" xfId="1517"/>
    <cellStyle name="Normal 28 9" xfId="1518"/>
    <cellStyle name="Normal 280" xfId="1519"/>
    <cellStyle name="Normal 281" xfId="1520"/>
    <cellStyle name="Normal 282" xfId="1521"/>
    <cellStyle name="Normal 283" xfId="1522"/>
    <cellStyle name="Normal 284" xfId="1523"/>
    <cellStyle name="Normal 285" xfId="1524"/>
    <cellStyle name="Normal 286" xfId="1525"/>
    <cellStyle name="Normal 287" xfId="1526"/>
    <cellStyle name="Normal 288" xfId="1527"/>
    <cellStyle name="Normal 289" xfId="1528"/>
    <cellStyle name="Normal 29" xfId="1529"/>
    <cellStyle name="Normal 290" xfId="1530"/>
    <cellStyle name="Normal 291" xfId="1531"/>
    <cellStyle name="Normal 292" xfId="1532"/>
    <cellStyle name="Normal 293" xfId="1533"/>
    <cellStyle name="Normal 294" xfId="1534"/>
    <cellStyle name="Normal 295" xfId="1535"/>
    <cellStyle name="Normal 296" xfId="1536"/>
    <cellStyle name="Normal 297" xfId="1537"/>
    <cellStyle name="Normal 298" xfId="1538"/>
    <cellStyle name="Normal 299" xfId="1539"/>
    <cellStyle name="Normal 3" xfId="1540"/>
    <cellStyle name="Normal 3 10" xfId="1541"/>
    <cellStyle name="Normal 3 11" xfId="1542"/>
    <cellStyle name="Normal 3 12" xfId="1543"/>
    <cellStyle name="Normal 3 13" xfId="1544"/>
    <cellStyle name="Normal 3 14" xfId="1545"/>
    <cellStyle name="Normal 3 15" xfId="1546"/>
    <cellStyle name="Normal 3 16" xfId="1547"/>
    <cellStyle name="Normal 3 17" xfId="1548"/>
    <cellStyle name="Normal 3 18" xfId="1549"/>
    <cellStyle name="Normal 3 2" xfId="1550"/>
    <cellStyle name="Normal 3 2 2" xfId="1551"/>
    <cellStyle name="Normal 3 3" xfId="1552"/>
    <cellStyle name="Normal 3 3 2" xfId="1553"/>
    <cellStyle name="Normal 3 3_ACT FPHU NR" xfId="1554"/>
    <cellStyle name="Normal 3 4" xfId="1555"/>
    <cellStyle name="Normal 3 4 10" xfId="1556"/>
    <cellStyle name="Normal 3 4 11" xfId="1557"/>
    <cellStyle name="Normal 3 4 12" xfId="1558"/>
    <cellStyle name="Normal 3 4 2" xfId="1559"/>
    <cellStyle name="Normal 3 4 2 2" xfId="1560"/>
    <cellStyle name="Normal 3 4 2 2 2" xfId="1561"/>
    <cellStyle name="Normal 3 4 2 2 3" xfId="1562"/>
    <cellStyle name="Normal 3 4 2 3" xfId="1563"/>
    <cellStyle name="Normal 3 4 3" xfId="1564"/>
    <cellStyle name="Normal 3 4 4" xfId="1565"/>
    <cellStyle name="Normal 3 4 5" xfId="1566"/>
    <cellStyle name="Normal 3 4 6" xfId="1567"/>
    <cellStyle name="Normal 3 4 7" xfId="1568"/>
    <cellStyle name="Normal 3 4 8" xfId="1569"/>
    <cellStyle name="Normal 3 4 9" xfId="1570"/>
    <cellStyle name="Normal 3 5" xfId="1571"/>
    <cellStyle name="Normal 3 6" xfId="1572"/>
    <cellStyle name="Normal 3 7" xfId="1573"/>
    <cellStyle name="Normal 3 8" xfId="1574"/>
    <cellStyle name="Normal 3 9" xfId="1575"/>
    <cellStyle name="Normal 3_ACT BNDE NR" xfId="1576"/>
    <cellStyle name="Normal 30" xfId="1577"/>
    <cellStyle name="Normal 30 2" xfId="1578"/>
    <cellStyle name="Normal 300" xfId="1579"/>
    <cellStyle name="Normal 301" xfId="1580"/>
    <cellStyle name="Normal 302" xfId="1581"/>
    <cellStyle name="Normal 303" xfId="1582"/>
    <cellStyle name="Normal 304" xfId="1583"/>
    <cellStyle name="Normal 305" xfId="1584"/>
    <cellStyle name="Normal 306" xfId="1585"/>
    <cellStyle name="Normal 307" xfId="1586"/>
    <cellStyle name="Normal 308" xfId="1587"/>
    <cellStyle name="Normal 309" xfId="1588"/>
    <cellStyle name="Normal 31" xfId="1589"/>
    <cellStyle name="Normal 310" xfId="1590"/>
    <cellStyle name="Normal 311" xfId="1591"/>
    <cellStyle name="Normal 312" xfId="1592"/>
    <cellStyle name="Normal 313" xfId="1593"/>
    <cellStyle name="Normal 314" xfId="1594"/>
    <cellStyle name="Normal 315" xfId="1595"/>
    <cellStyle name="Normal 316" xfId="1596"/>
    <cellStyle name="Normal 317" xfId="1597"/>
    <cellStyle name="Normal 318" xfId="1598"/>
    <cellStyle name="Normal 319" xfId="1599"/>
    <cellStyle name="Normal 32" xfId="1600"/>
    <cellStyle name="Normal 32 2" xfId="1601"/>
    <cellStyle name="Normal 32 2 2" xfId="1602"/>
    <cellStyle name="Normal 32 2 2 2" xfId="1603"/>
    <cellStyle name="Normal 32 2 2 3" xfId="1604"/>
    <cellStyle name="Normal 32 2 3" xfId="1605"/>
    <cellStyle name="Normal 32 3" xfId="1606"/>
    <cellStyle name="Normal 32 4" xfId="1607"/>
    <cellStyle name="Normal 32 5" xfId="1608"/>
    <cellStyle name="Normal 32 6" xfId="1609"/>
    <cellStyle name="Normal 320" xfId="1610"/>
    <cellStyle name="Normal 321" xfId="1611"/>
    <cellStyle name="Normal 322" xfId="1612"/>
    <cellStyle name="Normal 323" xfId="1613"/>
    <cellStyle name="Normal 324" xfId="1614"/>
    <cellStyle name="Normal 325" xfId="1615"/>
    <cellStyle name="Normal 326" xfId="1616"/>
    <cellStyle name="Normal 327" xfId="1617"/>
    <cellStyle name="Normal 328" xfId="1618"/>
    <cellStyle name="Normal 329" xfId="1619"/>
    <cellStyle name="Normal 33" xfId="1620"/>
    <cellStyle name="Normal 33 2" xfId="1621"/>
    <cellStyle name="Normal 33 2 2" xfId="1622"/>
    <cellStyle name="Normal 33 2 3" xfId="1623"/>
    <cellStyle name="Normal 33 3" xfId="1624"/>
    <cellStyle name="Normal 33 3 2" xfId="1625"/>
    <cellStyle name="Normal 33 3 3" xfId="1626"/>
    <cellStyle name="Normal 33 4" xfId="1627"/>
    <cellStyle name="Normal 33 4 2" xfId="1628"/>
    <cellStyle name="Normal 33 4 3" xfId="1629"/>
    <cellStyle name="Normal 330" xfId="1630"/>
    <cellStyle name="Normal 331" xfId="1631"/>
    <cellStyle name="Normal 332" xfId="1632"/>
    <cellStyle name="Normal 333" xfId="1633"/>
    <cellStyle name="Normal 334" xfId="1634"/>
    <cellStyle name="Normal 335" xfId="1635"/>
    <cellStyle name="Normal 336" xfId="1636"/>
    <cellStyle name="Normal 337" xfId="1637"/>
    <cellStyle name="Normal 338" xfId="1638"/>
    <cellStyle name="Normal 339" xfId="1639"/>
    <cellStyle name="Normal 34" xfId="1640"/>
    <cellStyle name="Normal 34 2" xfId="1641"/>
    <cellStyle name="Normal 34 2 2" xfId="1642"/>
    <cellStyle name="Normal 34 2 2 2" xfId="1643"/>
    <cellStyle name="Normal 34 2 2 3" xfId="1644"/>
    <cellStyle name="Normal 34 2 3" xfId="1645"/>
    <cellStyle name="Normal 34 3" xfId="1646"/>
    <cellStyle name="Normal 34 3 2" xfId="1647"/>
    <cellStyle name="Normal 34 3 3" xfId="1648"/>
    <cellStyle name="Normal 34 4" xfId="1649"/>
    <cellStyle name="Normal 34 4 2" xfId="1650"/>
    <cellStyle name="Normal 34 4 3" xfId="1651"/>
    <cellStyle name="Normal 34 5" xfId="1652"/>
    <cellStyle name="Normal 34 6" xfId="1653"/>
    <cellStyle name="Normal 340" xfId="1654"/>
    <cellStyle name="Normal 341" xfId="1655"/>
    <cellStyle name="Normal 342" xfId="1656"/>
    <cellStyle name="Normal 343" xfId="1657"/>
    <cellStyle name="Normal 344" xfId="1658"/>
    <cellStyle name="Normal 345" xfId="1659"/>
    <cellStyle name="Normal 346" xfId="1660"/>
    <cellStyle name="Normal 347" xfId="1661"/>
    <cellStyle name="Normal 348" xfId="1662"/>
    <cellStyle name="Normal 349" xfId="1663"/>
    <cellStyle name="Normal 35" xfId="1664"/>
    <cellStyle name="Normal 35 2" xfId="1665"/>
    <cellStyle name="Normal 35 2 2" xfId="1666"/>
    <cellStyle name="Normal 35 2 3" xfId="1667"/>
    <cellStyle name="Normal 35 3" xfId="1668"/>
    <cellStyle name="Normal 350" xfId="1669"/>
    <cellStyle name="Normal 351" xfId="1670"/>
    <cellStyle name="Normal 352" xfId="1671"/>
    <cellStyle name="Normal 353" xfId="1672"/>
    <cellStyle name="Normal 354" xfId="1673"/>
    <cellStyle name="Normal 355" xfId="1674"/>
    <cellStyle name="Normal 356" xfId="4339"/>
    <cellStyle name="Normal 357" xfId="4340"/>
    <cellStyle name="Normal 358" xfId="4344"/>
    <cellStyle name="Normal 359" xfId="4345"/>
    <cellStyle name="Normal 36" xfId="1675"/>
    <cellStyle name="Normal 36 2" xfId="1676"/>
    <cellStyle name="Normal 36 2 2" xfId="1677"/>
    <cellStyle name="Normal 36 2 3" xfId="1678"/>
    <cellStyle name="Normal 36 3" xfId="1679"/>
    <cellStyle name="Normal 360" xfId="4346"/>
    <cellStyle name="Normal 361" xfId="1680"/>
    <cellStyle name="Normal 362" xfId="4347"/>
    <cellStyle name="Normal 363" xfId="4348"/>
    <cellStyle name="Normal 364" xfId="4349"/>
    <cellStyle name="Normal 365" xfId="4350"/>
    <cellStyle name="Normal 366" xfId="4351"/>
    <cellStyle name="Normal 367" xfId="4352"/>
    <cellStyle name="Normal 368" xfId="4353"/>
    <cellStyle name="Normal 369" xfId="4354"/>
    <cellStyle name="Normal 37" xfId="1681"/>
    <cellStyle name="Normal 37 2" xfId="1682"/>
    <cellStyle name="Normal 37 2 2" xfId="1683"/>
    <cellStyle name="Normal 37 2 3" xfId="1684"/>
    <cellStyle name="Normal 37 3" xfId="1685"/>
    <cellStyle name="Normal 370" xfId="4355"/>
    <cellStyle name="Normal 371" xfId="4356"/>
    <cellStyle name="Normal 372" xfId="4357"/>
    <cellStyle name="Normal 38" xfId="1686"/>
    <cellStyle name="Normal 38 2" xfId="1687"/>
    <cellStyle name="Normal 38 2 2" xfId="1688"/>
    <cellStyle name="Normal 38 2 3" xfId="1689"/>
    <cellStyle name="Normal 38 3" xfId="1690"/>
    <cellStyle name="Normal 39" xfId="1691"/>
    <cellStyle name="Normal 39 2" xfId="1692"/>
    <cellStyle name="Normal 39 2 2" xfId="1693"/>
    <cellStyle name="Normal 39 2 3" xfId="1694"/>
    <cellStyle name="Normal 39 3" xfId="1695"/>
    <cellStyle name="Normal 4" xfId="1696"/>
    <cellStyle name="Normal 4 10" xfId="1697"/>
    <cellStyle name="Normal 4 11" xfId="1698"/>
    <cellStyle name="Normal 4 12" xfId="1699"/>
    <cellStyle name="Normal 4 13" xfId="1700"/>
    <cellStyle name="Normal 4 14" xfId="1701"/>
    <cellStyle name="Normal 4 15" xfId="1702"/>
    <cellStyle name="Normal 4 16" xfId="1703"/>
    <cellStyle name="Normal 4 17" xfId="1704"/>
    <cellStyle name="Normal 4 2" xfId="1705"/>
    <cellStyle name="Normal 4 2 2" xfId="1706"/>
    <cellStyle name="Normal 4 2 3" xfId="1707"/>
    <cellStyle name="Normal 4 3" xfId="1708"/>
    <cellStyle name="Normal 4 4" xfId="1709"/>
    <cellStyle name="Normal 4 5" xfId="1710"/>
    <cellStyle name="Normal 4 6" xfId="1711"/>
    <cellStyle name="Normal 4 7" xfId="1712"/>
    <cellStyle name="Normal 4 8" xfId="1713"/>
    <cellStyle name="Normal 4 9" xfId="1714"/>
    <cellStyle name="Normal 4_II_7_2 Liabilities Fcial interm" xfId="1715"/>
    <cellStyle name="Normal 40" xfId="1716"/>
    <cellStyle name="Normal 40 2" xfId="1717"/>
    <cellStyle name="Normal 40 2 2" xfId="1718"/>
    <cellStyle name="Normal 40 2 3" xfId="1719"/>
    <cellStyle name="Normal 40 3" xfId="1720"/>
    <cellStyle name="Normal 41" xfId="1721"/>
    <cellStyle name="Normal 41 2" xfId="1722"/>
    <cellStyle name="Normal 41 2 2" xfId="1723"/>
    <cellStyle name="Normal 41 2 3" xfId="1724"/>
    <cellStyle name="Normal 41 3" xfId="1725"/>
    <cellStyle name="Normal 42" xfId="1726"/>
    <cellStyle name="Normal 42 2" xfId="1727"/>
    <cellStyle name="Normal 43" xfId="1728"/>
    <cellStyle name="Normal 44" xfId="1729"/>
    <cellStyle name="Normal 44 2" xfId="1730"/>
    <cellStyle name="Normal 44 2 2" xfId="1731"/>
    <cellStyle name="Normal 44 2 3" xfId="1732"/>
    <cellStyle name="Normal 44 3" xfId="1733"/>
    <cellStyle name="Normal 45" xfId="1734"/>
    <cellStyle name="Normal 45 2" xfId="1735"/>
    <cellStyle name="Normal 45 2 2" xfId="1736"/>
    <cellStyle name="Normal 45 2 3" xfId="1737"/>
    <cellStyle name="Normal 45 3" xfId="1738"/>
    <cellStyle name="Normal 46" xfId="1739"/>
    <cellStyle name="Normal 46 2" xfId="1740"/>
    <cellStyle name="Normal 46 2 2" xfId="1741"/>
    <cellStyle name="Normal 46 2 3" xfId="1742"/>
    <cellStyle name="Normal 46 3" xfId="1743"/>
    <cellStyle name="Normal 47" xfId="1744"/>
    <cellStyle name="Normal 47 2" xfId="1745"/>
    <cellStyle name="Normal 47 2 2" xfId="1746"/>
    <cellStyle name="Normal 47 2 3" xfId="1747"/>
    <cellStyle name="Normal 47 3" xfId="1748"/>
    <cellStyle name="Normal 48" xfId="1749"/>
    <cellStyle name="Normal 48 2" xfId="1750"/>
    <cellStyle name="Normal 48 2 2" xfId="1751"/>
    <cellStyle name="Normal 48 2 3" xfId="1752"/>
    <cellStyle name="Normal 48 3" xfId="1753"/>
    <cellStyle name="Normal 49" xfId="1754"/>
    <cellStyle name="Normal 49 2" xfId="1755"/>
    <cellStyle name="Normal 49 2 2" xfId="1756"/>
    <cellStyle name="Normal 49 2 3" xfId="1757"/>
    <cellStyle name="Normal 49 3" xfId="1758"/>
    <cellStyle name="Normal 5" xfId="1759"/>
    <cellStyle name="Normal 5 10" xfId="1760"/>
    <cellStyle name="Normal 5 11" xfId="1761"/>
    <cellStyle name="Normal 5 12" xfId="1762"/>
    <cellStyle name="Normal 5 13" xfId="1763"/>
    <cellStyle name="Normal 5 14" xfId="1764"/>
    <cellStyle name="Normal 5 15" xfId="1765"/>
    <cellStyle name="Normal 5 16" xfId="1766"/>
    <cellStyle name="Normal 5 16 10" xfId="1767"/>
    <cellStyle name="Normal 5 16 10 2" xfId="1768"/>
    <cellStyle name="Normal 5 16 11" xfId="1769"/>
    <cellStyle name="Normal 5 16 12" xfId="1770"/>
    <cellStyle name="Normal 5 16 2" xfId="1771"/>
    <cellStyle name="Normal 5 16 2 10" xfId="1772"/>
    <cellStyle name="Normal 5 16 2 2" xfId="1773"/>
    <cellStyle name="Normal 5 16 2 2 2" xfId="1774"/>
    <cellStyle name="Normal 5 16 2 2 2 2" xfId="1775"/>
    <cellStyle name="Normal 5 16 2 2 2 2 2" xfId="1776"/>
    <cellStyle name="Normal 5 16 2 2 2 2_II_7_2 Liabilities Fcial interm" xfId="1777"/>
    <cellStyle name="Normal 5 16 2 2 2 3" xfId="1778"/>
    <cellStyle name="Normal 5 16 2 2 2 4" xfId="1779"/>
    <cellStyle name="Normal 5 16 2 2 2 5" xfId="1780"/>
    <cellStyle name="Normal 5 16 2 2 2_II_7_2 Liabilities Fcial interm" xfId="1781"/>
    <cellStyle name="Normal 5 16 2 2 3" xfId="1782"/>
    <cellStyle name="Normal 5 16 2 2 3 2" xfId="1783"/>
    <cellStyle name="Normal 5 16 2 2 3 3" xfId="1784"/>
    <cellStyle name="Normal 5 16 2 2 3 4" xfId="1785"/>
    <cellStyle name="Normal 5 16 2 2 3_II_7_2 Liabilities Fcial interm" xfId="1786"/>
    <cellStyle name="Normal 5 16 2 2 4" xfId="1787"/>
    <cellStyle name="Normal 5 16 2 2 4 2" xfId="1788"/>
    <cellStyle name="Normal 5 16 2 2 4 3" xfId="1789"/>
    <cellStyle name="Normal 5 16 2 2 4 4" xfId="1790"/>
    <cellStyle name="Normal 5 16 2 2 4_II_7_2 Liabilities Fcial interm" xfId="1791"/>
    <cellStyle name="Normal 5 16 2 2 5" xfId="1792"/>
    <cellStyle name="Normal 5 16 2 2 5 2" xfId="1793"/>
    <cellStyle name="Normal 5 16 2 2 5 3" xfId="1794"/>
    <cellStyle name="Normal 5 16 2 2 5 4" xfId="1795"/>
    <cellStyle name="Normal 5 16 2 2 5_II_7_2 Liabilities Fcial interm" xfId="1796"/>
    <cellStyle name="Normal 5 16 2 2 6" xfId="1797"/>
    <cellStyle name="Normal 5 16 2 2 6 2" xfId="1798"/>
    <cellStyle name="Normal 5 16 2 2 6 3" xfId="1799"/>
    <cellStyle name="Normal 5 16 2 2 6_II_7_2 Liabilities Fcial interm" xfId="1800"/>
    <cellStyle name="Normal 5 16 2 2 7" xfId="1801"/>
    <cellStyle name="Normal 5 16 2 2 7 2" xfId="1802"/>
    <cellStyle name="Normal 5 16 2 2 8" xfId="1803"/>
    <cellStyle name="Normal 5 16 2 2_II_7_2 Liabilities Fcial interm" xfId="1804"/>
    <cellStyle name="Normal 5 16 2 3" xfId="1805"/>
    <cellStyle name="Normal 5 16 2 3 2" xfId="1806"/>
    <cellStyle name="Normal 5 16 2 3 2 2" xfId="1807"/>
    <cellStyle name="Normal 5 16 2 3 2 3" xfId="1808"/>
    <cellStyle name="Normal 5 16 2 3 2 4" xfId="1809"/>
    <cellStyle name="Normal 5 16 2 3 2_II_7_2 Liabilities Fcial interm" xfId="1810"/>
    <cellStyle name="Normal 5 16 2 3 3" xfId="1811"/>
    <cellStyle name="Normal 5 16 2 3 3 2" xfId="1812"/>
    <cellStyle name="Normal 5 16 2 3 3 3" xfId="1813"/>
    <cellStyle name="Normal 5 16 2 3 3 4" xfId="1814"/>
    <cellStyle name="Normal 5 16 2 3 3_II_7_2 Liabilities Fcial interm" xfId="1815"/>
    <cellStyle name="Normal 5 16 2 3 4" xfId="1816"/>
    <cellStyle name="Normal 5 16 2 3 4 2" xfId="1817"/>
    <cellStyle name="Normal 5 16 2 3 4 3" xfId="1818"/>
    <cellStyle name="Normal 5 16 2 3 4 4" xfId="1819"/>
    <cellStyle name="Normal 5 16 2 3 4_II_7_2 Liabilities Fcial interm" xfId="1820"/>
    <cellStyle name="Normal 5 16 2 3 5" xfId="1821"/>
    <cellStyle name="Normal 5 16 2 3 5 2" xfId="1822"/>
    <cellStyle name="Normal 5 16 2 3 5 3" xfId="1823"/>
    <cellStyle name="Normal 5 16 2 3 5_II_7_2 Liabilities Fcial interm" xfId="1824"/>
    <cellStyle name="Normal 5 16 2 3 6" xfId="1825"/>
    <cellStyle name="Normal 5 16 2 3 6 2" xfId="1826"/>
    <cellStyle name="Normal 5 16 2 3 7" xfId="1827"/>
    <cellStyle name="Normal 5 16 2 3_II_7_2 Liabilities Fcial interm" xfId="1828"/>
    <cellStyle name="Normal 5 16 2 4" xfId="1829"/>
    <cellStyle name="Normal 5 16 2 4 2" xfId="1830"/>
    <cellStyle name="Normal 5 16 2 4 2 2" xfId="1831"/>
    <cellStyle name="Normal 5 16 2 4 2 3" xfId="1832"/>
    <cellStyle name="Normal 5 16 2 4 2_II_7_2 Liabilities Fcial interm" xfId="1833"/>
    <cellStyle name="Normal 5 16 2 4 3" xfId="1834"/>
    <cellStyle name="Normal 5 16 2 4 3 2" xfId="1835"/>
    <cellStyle name="Normal 5 16 2 4 4" xfId="1836"/>
    <cellStyle name="Normal 5 16 2 4_II_7_2 Liabilities Fcial interm" xfId="1837"/>
    <cellStyle name="Normal 5 16 2 5" xfId="1838"/>
    <cellStyle name="Normal 5 16 2 5 2" xfId="1839"/>
    <cellStyle name="Normal 5 16 2 5 2 2" xfId="1840"/>
    <cellStyle name="Normal 5 16 2 5 2_II_7_2 Liabilities Fcial interm" xfId="1841"/>
    <cellStyle name="Normal 5 16 2 5 3" xfId="1842"/>
    <cellStyle name="Normal 5 16 2 5 4" xfId="1843"/>
    <cellStyle name="Normal 5 16 2 5_II_7_2 Liabilities Fcial interm" xfId="1844"/>
    <cellStyle name="Normal 5 16 2 6" xfId="1845"/>
    <cellStyle name="Normal 5 16 2 6 2" xfId="1846"/>
    <cellStyle name="Normal 5 16 2 6 3" xfId="1847"/>
    <cellStyle name="Normal 5 16 2 6 4" xfId="1848"/>
    <cellStyle name="Normal 5 16 2 6_II_7_2 Liabilities Fcial interm" xfId="1849"/>
    <cellStyle name="Normal 5 16 2 7" xfId="1850"/>
    <cellStyle name="Normal 5 16 2 7 2" xfId="1851"/>
    <cellStyle name="Normal 5 16 2 7 3" xfId="1852"/>
    <cellStyle name="Normal 5 16 2 7_II_7_2 Liabilities Fcial interm" xfId="1853"/>
    <cellStyle name="Normal 5 16 2 8" xfId="1854"/>
    <cellStyle name="Normal 5 16 2 8 2" xfId="1855"/>
    <cellStyle name="Normal 5 16 2 9" xfId="1856"/>
    <cellStyle name="Normal 5 16 2_II_7_2 Liabilities Fcial interm" xfId="1857"/>
    <cellStyle name="Normal 5 16 3" xfId="1858"/>
    <cellStyle name="Normal 5 16 3 2" xfId="1859"/>
    <cellStyle name="Normal 5 16 3 2 2" xfId="1860"/>
    <cellStyle name="Normal 5 16 3 2 2 2" xfId="1861"/>
    <cellStyle name="Normal 5 16 3 2 2_II_7_2 Liabilities Fcial interm" xfId="1862"/>
    <cellStyle name="Normal 5 16 3 2 3" xfId="1863"/>
    <cellStyle name="Normal 5 16 3 2 4" xfId="1864"/>
    <cellStyle name="Normal 5 16 3 2 5" xfId="1865"/>
    <cellStyle name="Normal 5 16 3 2_II_7_2 Liabilities Fcial interm" xfId="1866"/>
    <cellStyle name="Normal 5 16 3 3" xfId="1867"/>
    <cellStyle name="Normal 5 16 3 3 2" xfId="1868"/>
    <cellStyle name="Normal 5 16 3 3 3" xfId="1869"/>
    <cellStyle name="Normal 5 16 3 3 4" xfId="1870"/>
    <cellStyle name="Normal 5 16 3 3_II_7_2 Liabilities Fcial interm" xfId="1871"/>
    <cellStyle name="Normal 5 16 3 4" xfId="1872"/>
    <cellStyle name="Normal 5 16 3 4 2" xfId="1873"/>
    <cellStyle name="Normal 5 16 3 4 3" xfId="1874"/>
    <cellStyle name="Normal 5 16 3 4 4" xfId="1875"/>
    <cellStyle name="Normal 5 16 3 4_II_7_2 Liabilities Fcial interm" xfId="1876"/>
    <cellStyle name="Normal 5 16 3 5" xfId="1877"/>
    <cellStyle name="Normal 5 16 3 5 2" xfId="1878"/>
    <cellStyle name="Normal 5 16 3 5 3" xfId="1879"/>
    <cellStyle name="Normal 5 16 3 5 4" xfId="1880"/>
    <cellStyle name="Normal 5 16 3 5_II_7_2 Liabilities Fcial interm" xfId="1881"/>
    <cellStyle name="Normal 5 16 3 6" xfId="1882"/>
    <cellStyle name="Normal 5 16 3 6 2" xfId="1883"/>
    <cellStyle name="Normal 5 16 3 6 3" xfId="1884"/>
    <cellStyle name="Normal 5 16 3 6 4" xfId="1885"/>
    <cellStyle name="Normal 5 16 3 6_II_7_2 Liabilities Fcial interm" xfId="1886"/>
    <cellStyle name="Normal 5 16 3 7" xfId="1887"/>
    <cellStyle name="Normal 5 16 3 7 2" xfId="1888"/>
    <cellStyle name="Normal 5 16 3 7 3" xfId="1889"/>
    <cellStyle name="Normal 5 16 3 7_II_7_2 Liabilities Fcial interm" xfId="1890"/>
    <cellStyle name="Normal 5 16 3 8" xfId="1891"/>
    <cellStyle name="Normal 5 16 3 8 2" xfId="1892"/>
    <cellStyle name="Normal 5 16 3 9" xfId="1893"/>
    <cellStyle name="Normal 5 16 3_II_7_2 Liabilities Fcial interm" xfId="1894"/>
    <cellStyle name="Normal 5 16 4" xfId="1895"/>
    <cellStyle name="Normal 5 16 4 2" xfId="1896"/>
    <cellStyle name="Normal 5 16 4 2 2" xfId="1897"/>
    <cellStyle name="Normal 5 16 4 2 2 2" xfId="1898"/>
    <cellStyle name="Normal 5 16 4 2 2_II_7_2 Liabilities Fcial interm" xfId="1899"/>
    <cellStyle name="Normal 5 16 4 2 3" xfId="1900"/>
    <cellStyle name="Normal 5 16 4 2 4" xfId="1901"/>
    <cellStyle name="Normal 5 16 4 2 5" xfId="1902"/>
    <cellStyle name="Normal 5 16 4 2_II_7_2 Liabilities Fcial interm" xfId="1903"/>
    <cellStyle name="Normal 5 16 4 3" xfId="1904"/>
    <cellStyle name="Normal 5 16 4 3 2" xfId="1905"/>
    <cellStyle name="Normal 5 16 4 3 3" xfId="1906"/>
    <cellStyle name="Normal 5 16 4 3 4" xfId="1907"/>
    <cellStyle name="Normal 5 16 4 3_II_7_2 Liabilities Fcial interm" xfId="1908"/>
    <cellStyle name="Normal 5 16 4 4" xfId="1909"/>
    <cellStyle name="Normal 5 16 4 4 2" xfId="1910"/>
    <cellStyle name="Normal 5 16 4 4 3" xfId="1911"/>
    <cellStyle name="Normal 5 16 4 4 4" xfId="1912"/>
    <cellStyle name="Normal 5 16 4 4_II_7_2 Liabilities Fcial interm" xfId="1913"/>
    <cellStyle name="Normal 5 16 4 5" xfId="1914"/>
    <cellStyle name="Normal 5 16 4 5 2" xfId="1915"/>
    <cellStyle name="Normal 5 16 4 5 3" xfId="1916"/>
    <cellStyle name="Normal 5 16 4 5_II_7_2 Liabilities Fcial interm" xfId="1917"/>
    <cellStyle name="Normal 5 16 4 6" xfId="1918"/>
    <cellStyle name="Normal 5 16 4 6 2" xfId="1919"/>
    <cellStyle name="Normal 5 16 4 7" xfId="1920"/>
    <cellStyle name="Normal 5 16 4_II_7_2 Liabilities Fcial interm" xfId="1921"/>
    <cellStyle name="Normal 5 16 5" xfId="1922"/>
    <cellStyle name="Normal 5 16 5 2" xfId="1923"/>
    <cellStyle name="Normal 5 16 5 2 2" xfId="1924"/>
    <cellStyle name="Normal 5 16 5 2 3" xfId="1925"/>
    <cellStyle name="Normal 5 16 5 2_II_7_2 Liabilities Fcial interm" xfId="1926"/>
    <cellStyle name="Normal 5 16 5 3" xfId="1927"/>
    <cellStyle name="Normal 5 16 5 3 2" xfId="1928"/>
    <cellStyle name="Normal 5 16 5 3_II_7_2 Liabilities Fcial interm" xfId="1929"/>
    <cellStyle name="Normal 5 16 5 4" xfId="1930"/>
    <cellStyle name="Normal 5 16 5 5" xfId="1931"/>
    <cellStyle name="Normal 5 16 5_II_7_2 Liabilities Fcial interm" xfId="1932"/>
    <cellStyle name="Normal 5 16 6" xfId="1933"/>
    <cellStyle name="Normal 5 16 6 2" xfId="1934"/>
    <cellStyle name="Normal 5 16 6 2 2" xfId="1935"/>
    <cellStyle name="Normal 5 16 6 2_II_7_2 Liabilities Fcial interm" xfId="1936"/>
    <cellStyle name="Normal 5 16 6 3" xfId="1937"/>
    <cellStyle name="Normal 5 16 6 4" xfId="1938"/>
    <cellStyle name="Normal 5 16 6_II_7_2 Liabilities Fcial interm" xfId="1939"/>
    <cellStyle name="Normal 5 16 7" xfId="1940"/>
    <cellStyle name="Normal 5 16 7 2" xfId="1941"/>
    <cellStyle name="Normal 5 16 7 3" xfId="1942"/>
    <cellStyle name="Normal 5 16 7 4" xfId="1943"/>
    <cellStyle name="Normal 5 16 7_II_7_2 Liabilities Fcial interm" xfId="1944"/>
    <cellStyle name="Normal 5 16 8" xfId="1945"/>
    <cellStyle name="Normal 5 16 8 2" xfId="1946"/>
    <cellStyle name="Normal 5 16 8 3" xfId="1947"/>
    <cellStyle name="Normal 5 16 8 4" xfId="1948"/>
    <cellStyle name="Normal 5 16 8_II_7_2 Liabilities Fcial interm" xfId="1949"/>
    <cellStyle name="Normal 5 16 9" xfId="1950"/>
    <cellStyle name="Normal 5 16 9 2" xfId="1951"/>
    <cellStyle name="Normal 5 16 9 3" xfId="1952"/>
    <cellStyle name="Normal 5 16 9_II_7_2 Liabilities Fcial interm" xfId="1953"/>
    <cellStyle name="Normal 5 16_II_7_2 Liabilities Fcial interm" xfId="1954"/>
    <cellStyle name="Normal 5 2" xfId="1955"/>
    <cellStyle name="Normal 5 2 2" xfId="1956"/>
    <cellStyle name="Normal 5 2 2 2" xfId="1957"/>
    <cellStyle name="Normal 5 2 2 2 10" xfId="1958"/>
    <cellStyle name="Normal 5 2 2 2 10 2" xfId="1959"/>
    <cellStyle name="Normal 5 2 2 2 11" xfId="1960"/>
    <cellStyle name="Normal 5 2 2 2 12" xfId="1961"/>
    <cellStyle name="Normal 5 2 2 2 2" xfId="1962"/>
    <cellStyle name="Normal 5 2 2 2 2 10" xfId="1963"/>
    <cellStyle name="Normal 5 2 2 2 2 2" xfId="1964"/>
    <cellStyle name="Normal 5 2 2 2 2 2 2" xfId="1965"/>
    <cellStyle name="Normal 5 2 2 2 2 2 2 2" xfId="1966"/>
    <cellStyle name="Normal 5 2 2 2 2 2 2 2 2" xfId="1967"/>
    <cellStyle name="Normal 5 2 2 2 2 2 2 2_II_7_2 Liabilities Fcial interm" xfId="1968"/>
    <cellStyle name="Normal 5 2 2 2 2 2 2 3" xfId="1969"/>
    <cellStyle name="Normal 5 2 2 2 2 2 2 4" xfId="1970"/>
    <cellStyle name="Normal 5 2 2 2 2 2 2 5" xfId="1971"/>
    <cellStyle name="Normal 5 2 2 2 2 2 2_II_7_2 Liabilities Fcial interm" xfId="1972"/>
    <cellStyle name="Normal 5 2 2 2 2 2 3" xfId="1973"/>
    <cellStyle name="Normal 5 2 2 2 2 2 3 2" xfId="1974"/>
    <cellStyle name="Normal 5 2 2 2 2 2 3 3" xfId="1975"/>
    <cellStyle name="Normal 5 2 2 2 2 2 3 4" xfId="1976"/>
    <cellStyle name="Normal 5 2 2 2 2 2 3_II_7_2 Liabilities Fcial interm" xfId="1977"/>
    <cellStyle name="Normal 5 2 2 2 2 2 4" xfId="1978"/>
    <cellStyle name="Normal 5 2 2 2 2 2 4 2" xfId="1979"/>
    <cellStyle name="Normal 5 2 2 2 2 2 4 3" xfId="1980"/>
    <cellStyle name="Normal 5 2 2 2 2 2 4 4" xfId="1981"/>
    <cellStyle name="Normal 5 2 2 2 2 2 4_II_7_2 Liabilities Fcial interm" xfId="1982"/>
    <cellStyle name="Normal 5 2 2 2 2 2 5" xfId="1983"/>
    <cellStyle name="Normal 5 2 2 2 2 2 5 2" xfId="1984"/>
    <cellStyle name="Normal 5 2 2 2 2 2 5 3" xfId="1985"/>
    <cellStyle name="Normal 5 2 2 2 2 2 5 4" xfId="1986"/>
    <cellStyle name="Normal 5 2 2 2 2 2 5_II_7_2 Liabilities Fcial interm" xfId="1987"/>
    <cellStyle name="Normal 5 2 2 2 2 2 6" xfId="1988"/>
    <cellStyle name="Normal 5 2 2 2 2 2 6 2" xfId="1989"/>
    <cellStyle name="Normal 5 2 2 2 2 2 6 3" xfId="1990"/>
    <cellStyle name="Normal 5 2 2 2 2 2 6_II_7_2 Liabilities Fcial interm" xfId="1991"/>
    <cellStyle name="Normal 5 2 2 2 2 2 7" xfId="1992"/>
    <cellStyle name="Normal 5 2 2 2 2 2 7 2" xfId="1993"/>
    <cellStyle name="Normal 5 2 2 2 2 2 8" xfId="1994"/>
    <cellStyle name="Normal 5 2 2 2 2 2_II_7_2 Liabilities Fcial interm" xfId="1995"/>
    <cellStyle name="Normal 5 2 2 2 2 3" xfId="1996"/>
    <cellStyle name="Normal 5 2 2 2 2 3 2" xfId="1997"/>
    <cellStyle name="Normal 5 2 2 2 2 3 2 2" xfId="1998"/>
    <cellStyle name="Normal 5 2 2 2 2 3 2 3" xfId="1999"/>
    <cellStyle name="Normal 5 2 2 2 2 3 2 4" xfId="2000"/>
    <cellStyle name="Normal 5 2 2 2 2 3 2_II_7_2 Liabilities Fcial interm" xfId="2001"/>
    <cellStyle name="Normal 5 2 2 2 2 3 3" xfId="2002"/>
    <cellStyle name="Normal 5 2 2 2 2 3 3 2" xfId="2003"/>
    <cellStyle name="Normal 5 2 2 2 2 3 3 3" xfId="2004"/>
    <cellStyle name="Normal 5 2 2 2 2 3 3 4" xfId="2005"/>
    <cellStyle name="Normal 5 2 2 2 2 3 3_II_7_2 Liabilities Fcial interm" xfId="2006"/>
    <cellStyle name="Normal 5 2 2 2 2 3 4" xfId="2007"/>
    <cellStyle name="Normal 5 2 2 2 2 3 4 2" xfId="2008"/>
    <cellStyle name="Normal 5 2 2 2 2 3 4 3" xfId="2009"/>
    <cellStyle name="Normal 5 2 2 2 2 3 4 4" xfId="2010"/>
    <cellStyle name="Normal 5 2 2 2 2 3 4_II_7_2 Liabilities Fcial interm" xfId="2011"/>
    <cellStyle name="Normal 5 2 2 2 2 3 5" xfId="2012"/>
    <cellStyle name="Normal 5 2 2 2 2 3 5 2" xfId="2013"/>
    <cellStyle name="Normal 5 2 2 2 2 3 5 3" xfId="2014"/>
    <cellStyle name="Normal 5 2 2 2 2 3 5_II_7_2 Liabilities Fcial interm" xfId="2015"/>
    <cellStyle name="Normal 5 2 2 2 2 3 6" xfId="2016"/>
    <cellStyle name="Normal 5 2 2 2 2 3 6 2" xfId="2017"/>
    <cellStyle name="Normal 5 2 2 2 2 3 7" xfId="2018"/>
    <cellStyle name="Normal 5 2 2 2 2 3_II_7_2 Liabilities Fcial interm" xfId="2019"/>
    <cellStyle name="Normal 5 2 2 2 2 4" xfId="2020"/>
    <cellStyle name="Normal 5 2 2 2 2 4 2" xfId="2021"/>
    <cellStyle name="Normal 5 2 2 2 2 4 2 2" xfId="2022"/>
    <cellStyle name="Normal 5 2 2 2 2 4 2 3" xfId="2023"/>
    <cellStyle name="Normal 5 2 2 2 2 4 2_II_7_2 Liabilities Fcial interm" xfId="2024"/>
    <cellStyle name="Normal 5 2 2 2 2 4 3" xfId="2025"/>
    <cellStyle name="Normal 5 2 2 2 2 4 3 2" xfId="2026"/>
    <cellStyle name="Normal 5 2 2 2 2 4 4" xfId="2027"/>
    <cellStyle name="Normal 5 2 2 2 2 4_II_7_2 Liabilities Fcial interm" xfId="2028"/>
    <cellStyle name="Normal 5 2 2 2 2 5" xfId="2029"/>
    <cellStyle name="Normal 5 2 2 2 2 5 2" xfId="2030"/>
    <cellStyle name="Normal 5 2 2 2 2 5 2 2" xfId="2031"/>
    <cellStyle name="Normal 5 2 2 2 2 5 2_II_7_2 Liabilities Fcial interm" xfId="2032"/>
    <cellStyle name="Normal 5 2 2 2 2 5 3" xfId="2033"/>
    <cellStyle name="Normal 5 2 2 2 2 5 4" xfId="2034"/>
    <cellStyle name="Normal 5 2 2 2 2 5_II_7_2 Liabilities Fcial interm" xfId="2035"/>
    <cellStyle name="Normal 5 2 2 2 2 6" xfId="2036"/>
    <cellStyle name="Normal 5 2 2 2 2 6 2" xfId="2037"/>
    <cellStyle name="Normal 5 2 2 2 2 6 3" xfId="2038"/>
    <cellStyle name="Normal 5 2 2 2 2 6 4" xfId="2039"/>
    <cellStyle name="Normal 5 2 2 2 2 6_II_7_2 Liabilities Fcial interm" xfId="2040"/>
    <cellStyle name="Normal 5 2 2 2 2 7" xfId="2041"/>
    <cellStyle name="Normal 5 2 2 2 2 7 2" xfId="2042"/>
    <cellStyle name="Normal 5 2 2 2 2 7 3" xfId="2043"/>
    <cellStyle name="Normal 5 2 2 2 2 7_II_7_2 Liabilities Fcial interm" xfId="2044"/>
    <cellStyle name="Normal 5 2 2 2 2 8" xfId="2045"/>
    <cellStyle name="Normal 5 2 2 2 2 8 2" xfId="2046"/>
    <cellStyle name="Normal 5 2 2 2 2 9" xfId="2047"/>
    <cellStyle name="Normal 5 2 2 2 2_II_7_2 Liabilities Fcial interm" xfId="2048"/>
    <cellStyle name="Normal 5 2 2 2 3" xfId="2049"/>
    <cellStyle name="Normal 5 2 2 2 3 2" xfId="2050"/>
    <cellStyle name="Normal 5 2 2 2 3 2 2" xfId="2051"/>
    <cellStyle name="Normal 5 2 2 2 3 2 2 2" xfId="2052"/>
    <cellStyle name="Normal 5 2 2 2 3 2 2_II_7_2 Liabilities Fcial interm" xfId="2053"/>
    <cellStyle name="Normal 5 2 2 2 3 2 3" xfId="2054"/>
    <cellStyle name="Normal 5 2 2 2 3 2 4" xfId="2055"/>
    <cellStyle name="Normal 5 2 2 2 3 2 5" xfId="2056"/>
    <cellStyle name="Normal 5 2 2 2 3 2_II_7_2 Liabilities Fcial interm" xfId="2057"/>
    <cellStyle name="Normal 5 2 2 2 3 3" xfId="2058"/>
    <cellStyle name="Normal 5 2 2 2 3 3 2" xfId="2059"/>
    <cellStyle name="Normal 5 2 2 2 3 3 3" xfId="2060"/>
    <cellStyle name="Normal 5 2 2 2 3 3 4" xfId="2061"/>
    <cellStyle name="Normal 5 2 2 2 3 3_II_7_2 Liabilities Fcial interm" xfId="2062"/>
    <cellStyle name="Normal 5 2 2 2 3 4" xfId="2063"/>
    <cellStyle name="Normal 5 2 2 2 3 4 2" xfId="2064"/>
    <cellStyle name="Normal 5 2 2 2 3 4 3" xfId="2065"/>
    <cellStyle name="Normal 5 2 2 2 3 4 4" xfId="2066"/>
    <cellStyle name="Normal 5 2 2 2 3 4_II_7_2 Liabilities Fcial interm" xfId="2067"/>
    <cellStyle name="Normal 5 2 2 2 3 5" xfId="2068"/>
    <cellStyle name="Normal 5 2 2 2 3 5 2" xfId="2069"/>
    <cellStyle name="Normal 5 2 2 2 3 5 3" xfId="2070"/>
    <cellStyle name="Normal 5 2 2 2 3 5 4" xfId="2071"/>
    <cellStyle name="Normal 5 2 2 2 3 5_II_7_2 Liabilities Fcial interm" xfId="2072"/>
    <cellStyle name="Normal 5 2 2 2 3 6" xfId="2073"/>
    <cellStyle name="Normal 5 2 2 2 3 6 2" xfId="2074"/>
    <cellStyle name="Normal 5 2 2 2 3 6 3" xfId="2075"/>
    <cellStyle name="Normal 5 2 2 2 3 6 4" xfId="2076"/>
    <cellStyle name="Normal 5 2 2 2 3 6_II_7_2 Liabilities Fcial interm" xfId="2077"/>
    <cellStyle name="Normal 5 2 2 2 3 7" xfId="2078"/>
    <cellStyle name="Normal 5 2 2 2 3 7 2" xfId="2079"/>
    <cellStyle name="Normal 5 2 2 2 3 7 3" xfId="2080"/>
    <cellStyle name="Normal 5 2 2 2 3 7_II_7_2 Liabilities Fcial interm" xfId="2081"/>
    <cellStyle name="Normal 5 2 2 2 3 8" xfId="2082"/>
    <cellStyle name="Normal 5 2 2 2 3 8 2" xfId="2083"/>
    <cellStyle name="Normal 5 2 2 2 3 9" xfId="2084"/>
    <cellStyle name="Normal 5 2 2 2 3_II_7_2 Liabilities Fcial interm" xfId="2085"/>
    <cellStyle name="Normal 5 2 2 2 4" xfId="2086"/>
    <cellStyle name="Normal 5 2 2 2 4 2" xfId="2087"/>
    <cellStyle name="Normal 5 2 2 2 4 2 2" xfId="2088"/>
    <cellStyle name="Normal 5 2 2 2 4 2 2 2" xfId="2089"/>
    <cellStyle name="Normal 5 2 2 2 4 2 2_II_7_2 Liabilities Fcial interm" xfId="2090"/>
    <cellStyle name="Normal 5 2 2 2 4 2 3" xfId="2091"/>
    <cellStyle name="Normal 5 2 2 2 4 2 4" xfId="2092"/>
    <cellStyle name="Normal 5 2 2 2 4 2 5" xfId="2093"/>
    <cellStyle name="Normal 5 2 2 2 4 2_II_7_2 Liabilities Fcial interm" xfId="2094"/>
    <cellStyle name="Normal 5 2 2 2 4 3" xfId="2095"/>
    <cellStyle name="Normal 5 2 2 2 4 3 2" xfId="2096"/>
    <cellStyle name="Normal 5 2 2 2 4 3 3" xfId="2097"/>
    <cellStyle name="Normal 5 2 2 2 4 3 4" xfId="2098"/>
    <cellStyle name="Normal 5 2 2 2 4 3_II_7_2 Liabilities Fcial interm" xfId="2099"/>
    <cellStyle name="Normal 5 2 2 2 4 4" xfId="2100"/>
    <cellStyle name="Normal 5 2 2 2 4 4 2" xfId="2101"/>
    <cellStyle name="Normal 5 2 2 2 4 4 3" xfId="2102"/>
    <cellStyle name="Normal 5 2 2 2 4 4 4" xfId="2103"/>
    <cellStyle name="Normal 5 2 2 2 4 4_II_7_2 Liabilities Fcial interm" xfId="2104"/>
    <cellStyle name="Normal 5 2 2 2 4 5" xfId="2105"/>
    <cellStyle name="Normal 5 2 2 2 4 5 2" xfId="2106"/>
    <cellStyle name="Normal 5 2 2 2 4 5 3" xfId="2107"/>
    <cellStyle name="Normal 5 2 2 2 4 5_II_7_2 Liabilities Fcial interm" xfId="2108"/>
    <cellStyle name="Normal 5 2 2 2 4 6" xfId="2109"/>
    <cellStyle name="Normal 5 2 2 2 4 6 2" xfId="2110"/>
    <cellStyle name="Normal 5 2 2 2 4 7" xfId="2111"/>
    <cellStyle name="Normal 5 2 2 2 4_II_7_2 Liabilities Fcial interm" xfId="2112"/>
    <cellStyle name="Normal 5 2 2 2 5" xfId="2113"/>
    <cellStyle name="Normal 5 2 2 2 5 2" xfId="2114"/>
    <cellStyle name="Normal 5 2 2 2 5 2 2" xfId="2115"/>
    <cellStyle name="Normal 5 2 2 2 5 2 3" xfId="2116"/>
    <cellStyle name="Normal 5 2 2 2 5 2_II_7_2 Liabilities Fcial interm" xfId="2117"/>
    <cellStyle name="Normal 5 2 2 2 5 3" xfId="2118"/>
    <cellStyle name="Normal 5 2 2 2 5 3 2" xfId="2119"/>
    <cellStyle name="Normal 5 2 2 2 5 3_II_7_2 Liabilities Fcial interm" xfId="2120"/>
    <cellStyle name="Normal 5 2 2 2 5 4" xfId="2121"/>
    <cellStyle name="Normal 5 2 2 2 5 5" xfId="2122"/>
    <cellStyle name="Normal 5 2 2 2 5_II_7_2 Liabilities Fcial interm" xfId="2123"/>
    <cellStyle name="Normal 5 2 2 2 6" xfId="2124"/>
    <cellStyle name="Normal 5 2 2 2 6 2" xfId="2125"/>
    <cellStyle name="Normal 5 2 2 2 6 2 2" xfId="2126"/>
    <cellStyle name="Normal 5 2 2 2 6 2_II_7_2 Liabilities Fcial interm" xfId="2127"/>
    <cellStyle name="Normal 5 2 2 2 6 3" xfId="2128"/>
    <cellStyle name="Normal 5 2 2 2 6 4" xfId="2129"/>
    <cellStyle name="Normal 5 2 2 2 6_II_7_2 Liabilities Fcial interm" xfId="2130"/>
    <cellStyle name="Normal 5 2 2 2 7" xfId="2131"/>
    <cellStyle name="Normal 5 2 2 2 7 2" xfId="2132"/>
    <cellStyle name="Normal 5 2 2 2 7 3" xfId="2133"/>
    <cellStyle name="Normal 5 2 2 2 7 4" xfId="2134"/>
    <cellStyle name="Normal 5 2 2 2 7_II_7_2 Liabilities Fcial interm" xfId="2135"/>
    <cellStyle name="Normal 5 2 2 2 8" xfId="2136"/>
    <cellStyle name="Normal 5 2 2 2 8 2" xfId="2137"/>
    <cellStyle name="Normal 5 2 2 2 8 3" xfId="2138"/>
    <cellStyle name="Normal 5 2 2 2 8 4" xfId="2139"/>
    <cellStyle name="Normal 5 2 2 2 8_II_7_2 Liabilities Fcial interm" xfId="2140"/>
    <cellStyle name="Normal 5 2 2 2 9" xfId="2141"/>
    <cellStyle name="Normal 5 2 2 2 9 2" xfId="2142"/>
    <cellStyle name="Normal 5 2 2 2 9 3" xfId="2143"/>
    <cellStyle name="Normal 5 2 2 2 9_II_7_2 Liabilities Fcial interm" xfId="2144"/>
    <cellStyle name="Normal 5 2 2 2_II_7_2 Liabilities Fcial interm" xfId="2145"/>
    <cellStyle name="Normal 5 2 2 3" xfId="2146"/>
    <cellStyle name="Normal 5 2 2 3 10" xfId="2147"/>
    <cellStyle name="Normal 5 2 2 3 10 2" xfId="2148"/>
    <cellStyle name="Normal 5 2 2 3 11" xfId="2149"/>
    <cellStyle name="Normal 5 2 2 3 12" xfId="2150"/>
    <cellStyle name="Normal 5 2 2 3 2" xfId="2151"/>
    <cellStyle name="Normal 5 2 2 3 2 10" xfId="2152"/>
    <cellStyle name="Normal 5 2 2 3 2 2" xfId="2153"/>
    <cellStyle name="Normal 5 2 2 3 2 2 2" xfId="2154"/>
    <cellStyle name="Normal 5 2 2 3 2 2 2 2" xfId="2155"/>
    <cellStyle name="Normal 5 2 2 3 2 2 2 2 2" xfId="2156"/>
    <cellStyle name="Normal 5 2 2 3 2 2 2 2_II_7_2 Liabilities Fcial interm" xfId="2157"/>
    <cellStyle name="Normal 5 2 2 3 2 2 2 3" xfId="2158"/>
    <cellStyle name="Normal 5 2 2 3 2 2 2 4" xfId="2159"/>
    <cellStyle name="Normal 5 2 2 3 2 2 2 5" xfId="2160"/>
    <cellStyle name="Normal 5 2 2 3 2 2 2_II_7_2 Liabilities Fcial interm" xfId="2161"/>
    <cellStyle name="Normal 5 2 2 3 2 2 3" xfId="2162"/>
    <cellStyle name="Normal 5 2 2 3 2 2 3 2" xfId="2163"/>
    <cellStyle name="Normal 5 2 2 3 2 2 3 3" xfId="2164"/>
    <cellStyle name="Normal 5 2 2 3 2 2 3 4" xfId="2165"/>
    <cellStyle name="Normal 5 2 2 3 2 2 3_II_7_2 Liabilities Fcial interm" xfId="2166"/>
    <cellStyle name="Normal 5 2 2 3 2 2 4" xfId="2167"/>
    <cellStyle name="Normal 5 2 2 3 2 2 4 2" xfId="2168"/>
    <cellStyle name="Normal 5 2 2 3 2 2 4 3" xfId="2169"/>
    <cellStyle name="Normal 5 2 2 3 2 2 4 4" xfId="2170"/>
    <cellStyle name="Normal 5 2 2 3 2 2 4_II_7_2 Liabilities Fcial interm" xfId="2171"/>
    <cellStyle name="Normal 5 2 2 3 2 2 5" xfId="2172"/>
    <cellStyle name="Normal 5 2 2 3 2 2 5 2" xfId="2173"/>
    <cellStyle name="Normal 5 2 2 3 2 2 5 3" xfId="2174"/>
    <cellStyle name="Normal 5 2 2 3 2 2 5 4" xfId="2175"/>
    <cellStyle name="Normal 5 2 2 3 2 2 5_II_7_2 Liabilities Fcial interm" xfId="2176"/>
    <cellStyle name="Normal 5 2 2 3 2 2 6" xfId="2177"/>
    <cellStyle name="Normal 5 2 2 3 2 2 6 2" xfId="2178"/>
    <cellStyle name="Normal 5 2 2 3 2 2 6 3" xfId="2179"/>
    <cellStyle name="Normal 5 2 2 3 2 2 6_II_7_2 Liabilities Fcial interm" xfId="2180"/>
    <cellStyle name="Normal 5 2 2 3 2 2 7" xfId="2181"/>
    <cellStyle name="Normal 5 2 2 3 2 2 7 2" xfId="2182"/>
    <cellStyle name="Normal 5 2 2 3 2 2 8" xfId="2183"/>
    <cellStyle name="Normal 5 2 2 3 2 2_II_7_2 Liabilities Fcial interm" xfId="2184"/>
    <cellStyle name="Normal 5 2 2 3 2 3" xfId="2185"/>
    <cellStyle name="Normal 5 2 2 3 2 3 2" xfId="2186"/>
    <cellStyle name="Normal 5 2 2 3 2 3 2 2" xfId="2187"/>
    <cellStyle name="Normal 5 2 2 3 2 3 2 3" xfId="2188"/>
    <cellStyle name="Normal 5 2 2 3 2 3 2 4" xfId="2189"/>
    <cellStyle name="Normal 5 2 2 3 2 3 2_II_7_2 Liabilities Fcial interm" xfId="2190"/>
    <cellStyle name="Normal 5 2 2 3 2 3 3" xfId="2191"/>
    <cellStyle name="Normal 5 2 2 3 2 3 3 2" xfId="2192"/>
    <cellStyle name="Normal 5 2 2 3 2 3 3 3" xfId="2193"/>
    <cellStyle name="Normal 5 2 2 3 2 3 3 4" xfId="2194"/>
    <cellStyle name="Normal 5 2 2 3 2 3 3_II_7_2 Liabilities Fcial interm" xfId="2195"/>
    <cellStyle name="Normal 5 2 2 3 2 3 4" xfId="2196"/>
    <cellStyle name="Normal 5 2 2 3 2 3 4 2" xfId="2197"/>
    <cellStyle name="Normal 5 2 2 3 2 3 4 3" xfId="2198"/>
    <cellStyle name="Normal 5 2 2 3 2 3 4 4" xfId="2199"/>
    <cellStyle name="Normal 5 2 2 3 2 3 4_II_7_2 Liabilities Fcial interm" xfId="2200"/>
    <cellStyle name="Normal 5 2 2 3 2 3 5" xfId="2201"/>
    <cellStyle name="Normal 5 2 2 3 2 3 5 2" xfId="2202"/>
    <cellStyle name="Normal 5 2 2 3 2 3 5 3" xfId="2203"/>
    <cellStyle name="Normal 5 2 2 3 2 3 5_II_7_2 Liabilities Fcial interm" xfId="2204"/>
    <cellStyle name="Normal 5 2 2 3 2 3 6" xfId="2205"/>
    <cellStyle name="Normal 5 2 2 3 2 3 6 2" xfId="2206"/>
    <cellStyle name="Normal 5 2 2 3 2 3 7" xfId="2207"/>
    <cellStyle name="Normal 5 2 2 3 2 3_II_7_2 Liabilities Fcial interm" xfId="2208"/>
    <cellStyle name="Normal 5 2 2 3 2 4" xfId="2209"/>
    <cellStyle name="Normal 5 2 2 3 2 4 2" xfId="2210"/>
    <cellStyle name="Normal 5 2 2 3 2 4 2 2" xfId="2211"/>
    <cellStyle name="Normal 5 2 2 3 2 4 2 3" xfId="2212"/>
    <cellStyle name="Normal 5 2 2 3 2 4 2_II_7_2 Liabilities Fcial interm" xfId="2213"/>
    <cellStyle name="Normal 5 2 2 3 2 4 3" xfId="2214"/>
    <cellStyle name="Normal 5 2 2 3 2 4 3 2" xfId="2215"/>
    <cellStyle name="Normal 5 2 2 3 2 4 4" xfId="2216"/>
    <cellStyle name="Normal 5 2 2 3 2 4_II_7_2 Liabilities Fcial interm" xfId="2217"/>
    <cellStyle name="Normal 5 2 2 3 2 5" xfId="2218"/>
    <cellStyle name="Normal 5 2 2 3 2 5 2" xfId="2219"/>
    <cellStyle name="Normal 5 2 2 3 2 5 2 2" xfId="2220"/>
    <cellStyle name="Normal 5 2 2 3 2 5 2_II_7_2 Liabilities Fcial interm" xfId="2221"/>
    <cellStyle name="Normal 5 2 2 3 2 5 3" xfId="2222"/>
    <cellStyle name="Normal 5 2 2 3 2 5 4" xfId="2223"/>
    <cellStyle name="Normal 5 2 2 3 2 5_II_7_2 Liabilities Fcial interm" xfId="2224"/>
    <cellStyle name="Normal 5 2 2 3 2 6" xfId="2225"/>
    <cellStyle name="Normal 5 2 2 3 2 6 2" xfId="2226"/>
    <cellStyle name="Normal 5 2 2 3 2 6 3" xfId="2227"/>
    <cellStyle name="Normal 5 2 2 3 2 6 4" xfId="2228"/>
    <cellStyle name="Normal 5 2 2 3 2 6_II_7_2 Liabilities Fcial interm" xfId="2229"/>
    <cellStyle name="Normal 5 2 2 3 2 7" xfId="2230"/>
    <cellStyle name="Normal 5 2 2 3 2 7 2" xfId="2231"/>
    <cellStyle name="Normal 5 2 2 3 2 7 3" xfId="2232"/>
    <cellStyle name="Normal 5 2 2 3 2 7_II_7_2 Liabilities Fcial interm" xfId="2233"/>
    <cellStyle name="Normal 5 2 2 3 2 8" xfId="2234"/>
    <cellStyle name="Normal 5 2 2 3 2 8 2" xfId="2235"/>
    <cellStyle name="Normal 5 2 2 3 2 9" xfId="2236"/>
    <cellStyle name="Normal 5 2 2 3 2_II_7_2 Liabilities Fcial interm" xfId="2237"/>
    <cellStyle name="Normal 5 2 2 3 3" xfId="2238"/>
    <cellStyle name="Normal 5 2 2 3 3 2" xfId="2239"/>
    <cellStyle name="Normal 5 2 2 3 3 2 2" xfId="2240"/>
    <cellStyle name="Normal 5 2 2 3 3 2 2 2" xfId="2241"/>
    <cellStyle name="Normal 5 2 2 3 3 2 2_II_7_2 Liabilities Fcial interm" xfId="2242"/>
    <cellStyle name="Normal 5 2 2 3 3 2 3" xfId="2243"/>
    <cellStyle name="Normal 5 2 2 3 3 2 4" xfId="2244"/>
    <cellStyle name="Normal 5 2 2 3 3 2 5" xfId="2245"/>
    <cellStyle name="Normal 5 2 2 3 3 2_II_7_2 Liabilities Fcial interm" xfId="2246"/>
    <cellStyle name="Normal 5 2 2 3 3 3" xfId="2247"/>
    <cellStyle name="Normal 5 2 2 3 3 3 2" xfId="2248"/>
    <cellStyle name="Normal 5 2 2 3 3 3 3" xfId="2249"/>
    <cellStyle name="Normal 5 2 2 3 3 3 4" xfId="2250"/>
    <cellStyle name="Normal 5 2 2 3 3 3_II_7_2 Liabilities Fcial interm" xfId="2251"/>
    <cellStyle name="Normal 5 2 2 3 3 4" xfId="2252"/>
    <cellStyle name="Normal 5 2 2 3 3 4 2" xfId="2253"/>
    <cellStyle name="Normal 5 2 2 3 3 4 3" xfId="2254"/>
    <cellStyle name="Normal 5 2 2 3 3 4 4" xfId="2255"/>
    <cellStyle name="Normal 5 2 2 3 3 4_II_7_2 Liabilities Fcial interm" xfId="2256"/>
    <cellStyle name="Normal 5 2 2 3 3 5" xfId="2257"/>
    <cellStyle name="Normal 5 2 2 3 3 5 2" xfId="2258"/>
    <cellStyle name="Normal 5 2 2 3 3 5 3" xfId="2259"/>
    <cellStyle name="Normal 5 2 2 3 3 5 4" xfId="2260"/>
    <cellStyle name="Normal 5 2 2 3 3 5_II_7_2 Liabilities Fcial interm" xfId="2261"/>
    <cellStyle name="Normal 5 2 2 3 3 6" xfId="2262"/>
    <cellStyle name="Normal 5 2 2 3 3 6 2" xfId="2263"/>
    <cellStyle name="Normal 5 2 2 3 3 6 3" xfId="2264"/>
    <cellStyle name="Normal 5 2 2 3 3 6 4" xfId="2265"/>
    <cellStyle name="Normal 5 2 2 3 3 6_II_7_2 Liabilities Fcial interm" xfId="2266"/>
    <cellStyle name="Normal 5 2 2 3 3 7" xfId="2267"/>
    <cellStyle name="Normal 5 2 2 3 3 7 2" xfId="2268"/>
    <cellStyle name="Normal 5 2 2 3 3 7 3" xfId="2269"/>
    <cellStyle name="Normal 5 2 2 3 3 7_II_7_2 Liabilities Fcial interm" xfId="2270"/>
    <cellStyle name="Normal 5 2 2 3 3 8" xfId="2271"/>
    <cellStyle name="Normal 5 2 2 3 3 8 2" xfId="2272"/>
    <cellStyle name="Normal 5 2 2 3 3 9" xfId="2273"/>
    <cellStyle name="Normal 5 2 2 3 3_II_7_2 Liabilities Fcial interm" xfId="2274"/>
    <cellStyle name="Normal 5 2 2 3 4" xfId="2275"/>
    <cellStyle name="Normal 5 2 2 3 4 2" xfId="2276"/>
    <cellStyle name="Normal 5 2 2 3 4 2 2" xfId="2277"/>
    <cellStyle name="Normal 5 2 2 3 4 2 2 2" xfId="2278"/>
    <cellStyle name="Normal 5 2 2 3 4 2 2_II_7_2 Liabilities Fcial interm" xfId="2279"/>
    <cellStyle name="Normal 5 2 2 3 4 2 3" xfId="2280"/>
    <cellStyle name="Normal 5 2 2 3 4 2 4" xfId="2281"/>
    <cellStyle name="Normal 5 2 2 3 4 2 5" xfId="2282"/>
    <cellStyle name="Normal 5 2 2 3 4 2_II_7_2 Liabilities Fcial interm" xfId="2283"/>
    <cellStyle name="Normal 5 2 2 3 4 3" xfId="2284"/>
    <cellStyle name="Normal 5 2 2 3 4 3 2" xfId="2285"/>
    <cellStyle name="Normal 5 2 2 3 4 3 3" xfId="2286"/>
    <cellStyle name="Normal 5 2 2 3 4 3 4" xfId="2287"/>
    <cellStyle name="Normal 5 2 2 3 4 3_II_7_2 Liabilities Fcial interm" xfId="2288"/>
    <cellStyle name="Normal 5 2 2 3 4 4" xfId="2289"/>
    <cellStyle name="Normal 5 2 2 3 4 4 2" xfId="2290"/>
    <cellStyle name="Normal 5 2 2 3 4 4 3" xfId="2291"/>
    <cellStyle name="Normal 5 2 2 3 4 4 4" xfId="2292"/>
    <cellStyle name="Normal 5 2 2 3 4 4_II_7_2 Liabilities Fcial interm" xfId="2293"/>
    <cellStyle name="Normal 5 2 2 3 4 5" xfId="2294"/>
    <cellStyle name="Normal 5 2 2 3 4 5 2" xfId="2295"/>
    <cellStyle name="Normal 5 2 2 3 4 5 3" xfId="2296"/>
    <cellStyle name="Normal 5 2 2 3 4 5_II_7_2 Liabilities Fcial interm" xfId="2297"/>
    <cellStyle name="Normal 5 2 2 3 4 6" xfId="2298"/>
    <cellStyle name="Normal 5 2 2 3 4 6 2" xfId="2299"/>
    <cellStyle name="Normal 5 2 2 3 4 7" xfId="2300"/>
    <cellStyle name="Normal 5 2 2 3 4_II_7_2 Liabilities Fcial interm" xfId="2301"/>
    <cellStyle name="Normal 5 2 2 3 5" xfId="2302"/>
    <cellStyle name="Normal 5 2 2 3 5 2" xfId="2303"/>
    <cellStyle name="Normal 5 2 2 3 5 2 2" xfId="2304"/>
    <cellStyle name="Normal 5 2 2 3 5 2 3" xfId="2305"/>
    <cellStyle name="Normal 5 2 2 3 5 2_II_7_2 Liabilities Fcial interm" xfId="2306"/>
    <cellStyle name="Normal 5 2 2 3 5 3" xfId="2307"/>
    <cellStyle name="Normal 5 2 2 3 5 3 2" xfId="2308"/>
    <cellStyle name="Normal 5 2 2 3 5 3_II_7_2 Liabilities Fcial interm" xfId="2309"/>
    <cellStyle name="Normal 5 2 2 3 5 4" xfId="2310"/>
    <cellStyle name="Normal 5 2 2 3 5 5" xfId="2311"/>
    <cellStyle name="Normal 5 2 2 3 5_II_7_2 Liabilities Fcial interm" xfId="2312"/>
    <cellStyle name="Normal 5 2 2 3 6" xfId="2313"/>
    <cellStyle name="Normal 5 2 2 3 6 2" xfId="2314"/>
    <cellStyle name="Normal 5 2 2 3 6 2 2" xfId="2315"/>
    <cellStyle name="Normal 5 2 2 3 6 2_II_7_2 Liabilities Fcial interm" xfId="2316"/>
    <cellStyle name="Normal 5 2 2 3 6 3" xfId="2317"/>
    <cellStyle name="Normal 5 2 2 3 6 4" xfId="2318"/>
    <cellStyle name="Normal 5 2 2 3 6_II_7_2 Liabilities Fcial interm" xfId="2319"/>
    <cellStyle name="Normal 5 2 2 3 7" xfId="2320"/>
    <cellStyle name="Normal 5 2 2 3 7 2" xfId="2321"/>
    <cellStyle name="Normal 5 2 2 3 7 3" xfId="2322"/>
    <cellStyle name="Normal 5 2 2 3 7 4" xfId="2323"/>
    <cellStyle name="Normal 5 2 2 3 7_II_7_2 Liabilities Fcial interm" xfId="2324"/>
    <cellStyle name="Normal 5 2 2 3 8" xfId="2325"/>
    <cellStyle name="Normal 5 2 2 3 8 2" xfId="2326"/>
    <cellStyle name="Normal 5 2 2 3 8 3" xfId="2327"/>
    <cellStyle name="Normal 5 2 2 3 8 4" xfId="2328"/>
    <cellStyle name="Normal 5 2 2 3 8_II_7_2 Liabilities Fcial interm" xfId="2329"/>
    <cellStyle name="Normal 5 2 2 3 9" xfId="2330"/>
    <cellStyle name="Normal 5 2 2 3 9 2" xfId="2331"/>
    <cellStyle name="Normal 5 2 2 3 9 3" xfId="2332"/>
    <cellStyle name="Normal 5 2 2 3 9_II_7_2 Liabilities Fcial interm" xfId="2333"/>
    <cellStyle name="Normal 5 2 2 3_II_7_2 Liabilities Fcial interm" xfId="2334"/>
    <cellStyle name="Normal 5 2 3" xfId="2335"/>
    <cellStyle name="Normal 5 2 3 10" xfId="2336"/>
    <cellStyle name="Normal 5 2 3 10 2" xfId="2337"/>
    <cellStyle name="Normal 5 2 3 11" xfId="2338"/>
    <cellStyle name="Normal 5 2 3 12" xfId="2339"/>
    <cellStyle name="Normal 5 2 3 2" xfId="2340"/>
    <cellStyle name="Normal 5 2 3 2 10" xfId="2341"/>
    <cellStyle name="Normal 5 2 3 2 2" xfId="2342"/>
    <cellStyle name="Normal 5 2 3 2 2 2" xfId="2343"/>
    <cellStyle name="Normal 5 2 3 2 2 2 2" xfId="2344"/>
    <cellStyle name="Normal 5 2 3 2 2 2 2 2" xfId="2345"/>
    <cellStyle name="Normal 5 2 3 2 2 2 2_II_7_2 Liabilities Fcial interm" xfId="2346"/>
    <cellStyle name="Normal 5 2 3 2 2 2 3" xfId="2347"/>
    <cellStyle name="Normal 5 2 3 2 2 2 4" xfId="2348"/>
    <cellStyle name="Normal 5 2 3 2 2 2 5" xfId="2349"/>
    <cellStyle name="Normal 5 2 3 2 2 2_II_7_2 Liabilities Fcial interm" xfId="2350"/>
    <cellStyle name="Normal 5 2 3 2 2 3" xfId="2351"/>
    <cellStyle name="Normal 5 2 3 2 2 3 2" xfId="2352"/>
    <cellStyle name="Normal 5 2 3 2 2 3 3" xfId="2353"/>
    <cellStyle name="Normal 5 2 3 2 2 3 4" xfId="2354"/>
    <cellStyle name="Normal 5 2 3 2 2 3_II_7_2 Liabilities Fcial interm" xfId="2355"/>
    <cellStyle name="Normal 5 2 3 2 2 4" xfId="2356"/>
    <cellStyle name="Normal 5 2 3 2 2 4 2" xfId="2357"/>
    <cellStyle name="Normal 5 2 3 2 2 4 3" xfId="2358"/>
    <cellStyle name="Normal 5 2 3 2 2 4 4" xfId="2359"/>
    <cellStyle name="Normal 5 2 3 2 2 4_II_7_2 Liabilities Fcial interm" xfId="2360"/>
    <cellStyle name="Normal 5 2 3 2 2 5" xfId="2361"/>
    <cellStyle name="Normal 5 2 3 2 2 5 2" xfId="2362"/>
    <cellStyle name="Normal 5 2 3 2 2 5 3" xfId="2363"/>
    <cellStyle name="Normal 5 2 3 2 2 5 4" xfId="2364"/>
    <cellStyle name="Normal 5 2 3 2 2 5_II_7_2 Liabilities Fcial interm" xfId="2365"/>
    <cellStyle name="Normal 5 2 3 2 2 6" xfId="2366"/>
    <cellStyle name="Normal 5 2 3 2 2 6 2" xfId="2367"/>
    <cellStyle name="Normal 5 2 3 2 2 6 3" xfId="2368"/>
    <cellStyle name="Normal 5 2 3 2 2 6_II_7_2 Liabilities Fcial interm" xfId="2369"/>
    <cellStyle name="Normal 5 2 3 2 2 7" xfId="2370"/>
    <cellStyle name="Normal 5 2 3 2 2 7 2" xfId="2371"/>
    <cellStyle name="Normal 5 2 3 2 2 8" xfId="2372"/>
    <cellStyle name="Normal 5 2 3 2 2_II_7_2 Liabilities Fcial interm" xfId="2373"/>
    <cellStyle name="Normal 5 2 3 2 3" xfId="2374"/>
    <cellStyle name="Normal 5 2 3 2 3 2" xfId="2375"/>
    <cellStyle name="Normal 5 2 3 2 3 2 2" xfId="2376"/>
    <cellStyle name="Normal 5 2 3 2 3 2 3" xfId="2377"/>
    <cellStyle name="Normal 5 2 3 2 3 2 4" xfId="2378"/>
    <cellStyle name="Normal 5 2 3 2 3 2_II_7_2 Liabilities Fcial interm" xfId="2379"/>
    <cellStyle name="Normal 5 2 3 2 3 3" xfId="2380"/>
    <cellStyle name="Normal 5 2 3 2 3 3 2" xfId="2381"/>
    <cellStyle name="Normal 5 2 3 2 3 3 3" xfId="2382"/>
    <cellStyle name="Normal 5 2 3 2 3 3 4" xfId="2383"/>
    <cellStyle name="Normal 5 2 3 2 3 3_II_7_2 Liabilities Fcial interm" xfId="2384"/>
    <cellStyle name="Normal 5 2 3 2 3 4" xfId="2385"/>
    <cellStyle name="Normal 5 2 3 2 3 4 2" xfId="2386"/>
    <cellStyle name="Normal 5 2 3 2 3 4 3" xfId="2387"/>
    <cellStyle name="Normal 5 2 3 2 3 4 4" xfId="2388"/>
    <cellStyle name="Normal 5 2 3 2 3 4_II_7_2 Liabilities Fcial interm" xfId="2389"/>
    <cellStyle name="Normal 5 2 3 2 3 5" xfId="2390"/>
    <cellStyle name="Normal 5 2 3 2 3 5 2" xfId="2391"/>
    <cellStyle name="Normal 5 2 3 2 3 5 3" xfId="2392"/>
    <cellStyle name="Normal 5 2 3 2 3 5_II_7_2 Liabilities Fcial interm" xfId="2393"/>
    <cellStyle name="Normal 5 2 3 2 3 6" xfId="2394"/>
    <cellStyle name="Normal 5 2 3 2 3 6 2" xfId="2395"/>
    <cellStyle name="Normal 5 2 3 2 3 7" xfId="2396"/>
    <cellStyle name="Normal 5 2 3 2 3_II_7_2 Liabilities Fcial interm" xfId="2397"/>
    <cellStyle name="Normal 5 2 3 2 4" xfId="2398"/>
    <cellStyle name="Normal 5 2 3 2 4 2" xfId="2399"/>
    <cellStyle name="Normal 5 2 3 2 4 2 2" xfId="2400"/>
    <cellStyle name="Normal 5 2 3 2 4 2 3" xfId="2401"/>
    <cellStyle name="Normal 5 2 3 2 4 2_II_7_2 Liabilities Fcial interm" xfId="2402"/>
    <cellStyle name="Normal 5 2 3 2 4 3" xfId="2403"/>
    <cellStyle name="Normal 5 2 3 2 4 3 2" xfId="2404"/>
    <cellStyle name="Normal 5 2 3 2 4 4" xfId="2405"/>
    <cellStyle name="Normal 5 2 3 2 4_II_7_2 Liabilities Fcial interm" xfId="2406"/>
    <cellStyle name="Normal 5 2 3 2 5" xfId="2407"/>
    <cellStyle name="Normal 5 2 3 2 5 2" xfId="2408"/>
    <cellStyle name="Normal 5 2 3 2 5 2 2" xfId="2409"/>
    <cellStyle name="Normal 5 2 3 2 5 2_II_7_2 Liabilities Fcial interm" xfId="2410"/>
    <cellStyle name="Normal 5 2 3 2 5 3" xfId="2411"/>
    <cellStyle name="Normal 5 2 3 2 5 4" xfId="2412"/>
    <cellStyle name="Normal 5 2 3 2 5_II_7_2 Liabilities Fcial interm" xfId="2413"/>
    <cellStyle name="Normal 5 2 3 2 6" xfId="2414"/>
    <cellStyle name="Normal 5 2 3 2 6 2" xfId="2415"/>
    <cellStyle name="Normal 5 2 3 2 6 3" xfId="2416"/>
    <cellStyle name="Normal 5 2 3 2 6 4" xfId="2417"/>
    <cellStyle name="Normal 5 2 3 2 6_II_7_2 Liabilities Fcial interm" xfId="2418"/>
    <cellStyle name="Normal 5 2 3 2 7" xfId="2419"/>
    <cellStyle name="Normal 5 2 3 2 7 2" xfId="2420"/>
    <cellStyle name="Normal 5 2 3 2 7 3" xfId="2421"/>
    <cellStyle name="Normal 5 2 3 2 7_II_7_2 Liabilities Fcial interm" xfId="2422"/>
    <cellStyle name="Normal 5 2 3 2 8" xfId="2423"/>
    <cellStyle name="Normal 5 2 3 2 8 2" xfId="2424"/>
    <cellStyle name="Normal 5 2 3 2 9" xfId="2425"/>
    <cellStyle name="Normal 5 2 3 2_II_7_2 Liabilities Fcial interm" xfId="2426"/>
    <cellStyle name="Normal 5 2 3 3" xfId="2427"/>
    <cellStyle name="Normal 5 2 3 3 2" xfId="2428"/>
    <cellStyle name="Normal 5 2 3 3 2 2" xfId="2429"/>
    <cellStyle name="Normal 5 2 3 3 2 2 2" xfId="2430"/>
    <cellStyle name="Normal 5 2 3 3 2 2_II_7_2 Liabilities Fcial interm" xfId="2431"/>
    <cellStyle name="Normal 5 2 3 3 2 3" xfId="2432"/>
    <cellStyle name="Normal 5 2 3 3 2 4" xfId="2433"/>
    <cellStyle name="Normal 5 2 3 3 2 5" xfId="2434"/>
    <cellStyle name="Normal 5 2 3 3 2_II_7_2 Liabilities Fcial interm" xfId="2435"/>
    <cellStyle name="Normal 5 2 3 3 3" xfId="2436"/>
    <cellStyle name="Normal 5 2 3 3 3 2" xfId="2437"/>
    <cellStyle name="Normal 5 2 3 3 3 3" xfId="2438"/>
    <cellStyle name="Normal 5 2 3 3 3 4" xfId="2439"/>
    <cellStyle name="Normal 5 2 3 3 3_II_7_2 Liabilities Fcial interm" xfId="2440"/>
    <cellStyle name="Normal 5 2 3 3 4" xfId="2441"/>
    <cellStyle name="Normal 5 2 3 3 4 2" xfId="2442"/>
    <cellStyle name="Normal 5 2 3 3 4 3" xfId="2443"/>
    <cellStyle name="Normal 5 2 3 3 4 4" xfId="2444"/>
    <cellStyle name="Normal 5 2 3 3 4_II_7_2 Liabilities Fcial interm" xfId="2445"/>
    <cellStyle name="Normal 5 2 3 3 5" xfId="2446"/>
    <cellStyle name="Normal 5 2 3 3 5 2" xfId="2447"/>
    <cellStyle name="Normal 5 2 3 3 5 3" xfId="2448"/>
    <cellStyle name="Normal 5 2 3 3 5 4" xfId="2449"/>
    <cellStyle name="Normal 5 2 3 3 5_II_7_2 Liabilities Fcial interm" xfId="2450"/>
    <cellStyle name="Normal 5 2 3 3 6" xfId="2451"/>
    <cellStyle name="Normal 5 2 3 3 6 2" xfId="2452"/>
    <cellStyle name="Normal 5 2 3 3 6 3" xfId="2453"/>
    <cellStyle name="Normal 5 2 3 3 6 4" xfId="2454"/>
    <cellStyle name="Normal 5 2 3 3 6_II_7_2 Liabilities Fcial interm" xfId="2455"/>
    <cellStyle name="Normal 5 2 3 3 7" xfId="2456"/>
    <cellStyle name="Normal 5 2 3 3 7 2" xfId="2457"/>
    <cellStyle name="Normal 5 2 3 3 7 3" xfId="2458"/>
    <cellStyle name="Normal 5 2 3 3 7_II_7_2 Liabilities Fcial interm" xfId="2459"/>
    <cellStyle name="Normal 5 2 3 3 8" xfId="2460"/>
    <cellStyle name="Normal 5 2 3 3 8 2" xfId="2461"/>
    <cellStyle name="Normal 5 2 3 3 9" xfId="2462"/>
    <cellStyle name="Normal 5 2 3 3_II_7_2 Liabilities Fcial interm" xfId="2463"/>
    <cellStyle name="Normal 5 2 3 4" xfId="2464"/>
    <cellStyle name="Normal 5 2 3 4 2" xfId="2465"/>
    <cellStyle name="Normal 5 2 3 4 2 2" xfId="2466"/>
    <cellStyle name="Normal 5 2 3 4 2 2 2" xfId="2467"/>
    <cellStyle name="Normal 5 2 3 4 2 2_II_7_2 Liabilities Fcial interm" xfId="2468"/>
    <cellStyle name="Normal 5 2 3 4 2 3" xfId="2469"/>
    <cellStyle name="Normal 5 2 3 4 2 4" xfId="2470"/>
    <cellStyle name="Normal 5 2 3 4 2 5" xfId="2471"/>
    <cellStyle name="Normal 5 2 3 4 2_II_7_2 Liabilities Fcial interm" xfId="2472"/>
    <cellStyle name="Normal 5 2 3 4 3" xfId="2473"/>
    <cellStyle name="Normal 5 2 3 4 3 2" xfId="2474"/>
    <cellStyle name="Normal 5 2 3 4 3 3" xfId="2475"/>
    <cellStyle name="Normal 5 2 3 4 3 4" xfId="2476"/>
    <cellStyle name="Normal 5 2 3 4 3_II_7_2 Liabilities Fcial interm" xfId="2477"/>
    <cellStyle name="Normal 5 2 3 4 4" xfId="2478"/>
    <cellStyle name="Normal 5 2 3 4 4 2" xfId="2479"/>
    <cellStyle name="Normal 5 2 3 4 4 3" xfId="2480"/>
    <cellStyle name="Normal 5 2 3 4 4 4" xfId="2481"/>
    <cellStyle name="Normal 5 2 3 4 4_II_7_2 Liabilities Fcial interm" xfId="2482"/>
    <cellStyle name="Normal 5 2 3 4 5" xfId="2483"/>
    <cellStyle name="Normal 5 2 3 4 5 2" xfId="2484"/>
    <cellStyle name="Normal 5 2 3 4 5 3" xfId="2485"/>
    <cellStyle name="Normal 5 2 3 4 5_II_7_2 Liabilities Fcial interm" xfId="2486"/>
    <cellStyle name="Normal 5 2 3 4 6" xfId="2487"/>
    <cellStyle name="Normal 5 2 3 4 6 2" xfId="2488"/>
    <cellStyle name="Normal 5 2 3 4 7" xfId="2489"/>
    <cellStyle name="Normal 5 2 3 4_II_7_2 Liabilities Fcial interm" xfId="2490"/>
    <cellStyle name="Normal 5 2 3 5" xfId="2491"/>
    <cellStyle name="Normal 5 2 3 5 2" xfId="2492"/>
    <cellStyle name="Normal 5 2 3 5 2 2" xfId="2493"/>
    <cellStyle name="Normal 5 2 3 5 2 3" xfId="2494"/>
    <cellStyle name="Normal 5 2 3 5 2_II_7_2 Liabilities Fcial interm" xfId="2495"/>
    <cellStyle name="Normal 5 2 3 5 3" xfId="2496"/>
    <cellStyle name="Normal 5 2 3 5 3 2" xfId="2497"/>
    <cellStyle name="Normal 5 2 3 5 3_II_7_2 Liabilities Fcial interm" xfId="2498"/>
    <cellStyle name="Normal 5 2 3 5 4" xfId="2499"/>
    <cellStyle name="Normal 5 2 3 5 5" xfId="2500"/>
    <cellStyle name="Normal 5 2 3 5_II_7_2 Liabilities Fcial interm" xfId="2501"/>
    <cellStyle name="Normal 5 2 3 6" xfId="2502"/>
    <cellStyle name="Normal 5 2 3 6 2" xfId="2503"/>
    <cellStyle name="Normal 5 2 3 6 2 2" xfId="2504"/>
    <cellStyle name="Normal 5 2 3 6 2_II_7_2 Liabilities Fcial interm" xfId="2505"/>
    <cellStyle name="Normal 5 2 3 6 3" xfId="2506"/>
    <cellStyle name="Normal 5 2 3 6 4" xfId="2507"/>
    <cellStyle name="Normal 5 2 3 6_II_7_2 Liabilities Fcial interm" xfId="2508"/>
    <cellStyle name="Normal 5 2 3 7" xfId="2509"/>
    <cellStyle name="Normal 5 2 3 7 2" xfId="2510"/>
    <cellStyle name="Normal 5 2 3 7 3" xfId="2511"/>
    <cellStyle name="Normal 5 2 3 7 4" xfId="2512"/>
    <cellStyle name="Normal 5 2 3 7_II_7_2 Liabilities Fcial interm" xfId="2513"/>
    <cellStyle name="Normal 5 2 3 8" xfId="2514"/>
    <cellStyle name="Normal 5 2 3 8 2" xfId="2515"/>
    <cellStyle name="Normal 5 2 3 8 3" xfId="2516"/>
    <cellStyle name="Normal 5 2 3 8 4" xfId="2517"/>
    <cellStyle name="Normal 5 2 3 8_II_7_2 Liabilities Fcial interm" xfId="2518"/>
    <cellStyle name="Normal 5 2 3 9" xfId="2519"/>
    <cellStyle name="Normal 5 2 3 9 2" xfId="2520"/>
    <cellStyle name="Normal 5 2 3 9 3" xfId="2521"/>
    <cellStyle name="Normal 5 2 3 9_II_7_2 Liabilities Fcial interm" xfId="2522"/>
    <cellStyle name="Normal 5 2 3_II_7_2 Liabilities Fcial interm" xfId="2523"/>
    <cellStyle name="Normal 5 2 4" xfId="2524"/>
    <cellStyle name="Normal 5 2 4 10" xfId="2525"/>
    <cellStyle name="Normal 5 2 4 10 2" xfId="2526"/>
    <cellStyle name="Normal 5 2 4 11" xfId="2527"/>
    <cellStyle name="Normal 5 2 4 12" xfId="2528"/>
    <cellStyle name="Normal 5 2 4 2" xfId="2529"/>
    <cellStyle name="Normal 5 2 4 2 10" xfId="2530"/>
    <cellStyle name="Normal 5 2 4 2 2" xfId="2531"/>
    <cellStyle name="Normal 5 2 4 2 2 2" xfId="2532"/>
    <cellStyle name="Normal 5 2 4 2 2 2 2" xfId="2533"/>
    <cellStyle name="Normal 5 2 4 2 2 2 2 2" xfId="2534"/>
    <cellStyle name="Normal 5 2 4 2 2 2 2_II_7_2 Liabilities Fcial interm" xfId="2535"/>
    <cellStyle name="Normal 5 2 4 2 2 2 3" xfId="2536"/>
    <cellStyle name="Normal 5 2 4 2 2 2 4" xfId="2537"/>
    <cellStyle name="Normal 5 2 4 2 2 2 5" xfId="2538"/>
    <cellStyle name="Normal 5 2 4 2 2 2_II_7_2 Liabilities Fcial interm" xfId="2539"/>
    <cellStyle name="Normal 5 2 4 2 2 3" xfId="2540"/>
    <cellStyle name="Normal 5 2 4 2 2 3 2" xfId="2541"/>
    <cellStyle name="Normal 5 2 4 2 2 3 3" xfId="2542"/>
    <cellStyle name="Normal 5 2 4 2 2 3 4" xfId="2543"/>
    <cellStyle name="Normal 5 2 4 2 2 3_II_7_2 Liabilities Fcial interm" xfId="2544"/>
    <cellStyle name="Normal 5 2 4 2 2 4" xfId="2545"/>
    <cellStyle name="Normal 5 2 4 2 2 4 2" xfId="2546"/>
    <cellStyle name="Normal 5 2 4 2 2 4 3" xfId="2547"/>
    <cellStyle name="Normal 5 2 4 2 2 4 4" xfId="2548"/>
    <cellStyle name="Normal 5 2 4 2 2 4_II_7_2 Liabilities Fcial interm" xfId="2549"/>
    <cellStyle name="Normal 5 2 4 2 2 5" xfId="2550"/>
    <cellStyle name="Normal 5 2 4 2 2 5 2" xfId="2551"/>
    <cellStyle name="Normal 5 2 4 2 2 5 3" xfId="2552"/>
    <cellStyle name="Normal 5 2 4 2 2 5 4" xfId="2553"/>
    <cellStyle name="Normal 5 2 4 2 2 5_II_7_2 Liabilities Fcial interm" xfId="2554"/>
    <cellStyle name="Normal 5 2 4 2 2 6" xfId="2555"/>
    <cellStyle name="Normal 5 2 4 2 2 6 2" xfId="2556"/>
    <cellStyle name="Normal 5 2 4 2 2 6 3" xfId="2557"/>
    <cellStyle name="Normal 5 2 4 2 2 6_II_7_2 Liabilities Fcial interm" xfId="2558"/>
    <cellStyle name="Normal 5 2 4 2 2 7" xfId="2559"/>
    <cellStyle name="Normal 5 2 4 2 2 7 2" xfId="2560"/>
    <cellStyle name="Normal 5 2 4 2 2 8" xfId="2561"/>
    <cellStyle name="Normal 5 2 4 2 2_II_7_2 Liabilities Fcial interm" xfId="2562"/>
    <cellStyle name="Normal 5 2 4 2 3" xfId="2563"/>
    <cellStyle name="Normal 5 2 4 2 3 2" xfId="2564"/>
    <cellStyle name="Normal 5 2 4 2 3 2 2" xfId="2565"/>
    <cellStyle name="Normal 5 2 4 2 3 2 3" xfId="2566"/>
    <cellStyle name="Normal 5 2 4 2 3 2 4" xfId="2567"/>
    <cellStyle name="Normal 5 2 4 2 3 2_II_7_2 Liabilities Fcial interm" xfId="2568"/>
    <cellStyle name="Normal 5 2 4 2 3 3" xfId="2569"/>
    <cellStyle name="Normal 5 2 4 2 3 3 2" xfId="2570"/>
    <cellStyle name="Normal 5 2 4 2 3 3 3" xfId="2571"/>
    <cellStyle name="Normal 5 2 4 2 3 3 4" xfId="2572"/>
    <cellStyle name="Normal 5 2 4 2 3 3_II_7_2 Liabilities Fcial interm" xfId="2573"/>
    <cellStyle name="Normal 5 2 4 2 3 4" xfId="2574"/>
    <cellStyle name="Normal 5 2 4 2 3 4 2" xfId="2575"/>
    <cellStyle name="Normal 5 2 4 2 3 4 3" xfId="2576"/>
    <cellStyle name="Normal 5 2 4 2 3 4 4" xfId="2577"/>
    <cellStyle name="Normal 5 2 4 2 3 4_II_7_2 Liabilities Fcial interm" xfId="2578"/>
    <cellStyle name="Normal 5 2 4 2 3 5" xfId="2579"/>
    <cellStyle name="Normal 5 2 4 2 3 5 2" xfId="2580"/>
    <cellStyle name="Normal 5 2 4 2 3 5 3" xfId="2581"/>
    <cellStyle name="Normal 5 2 4 2 3 5_II_7_2 Liabilities Fcial interm" xfId="2582"/>
    <cellStyle name="Normal 5 2 4 2 3 6" xfId="2583"/>
    <cellStyle name="Normal 5 2 4 2 3 6 2" xfId="2584"/>
    <cellStyle name="Normal 5 2 4 2 3 7" xfId="2585"/>
    <cellStyle name="Normal 5 2 4 2 3_II_7_2 Liabilities Fcial interm" xfId="2586"/>
    <cellStyle name="Normal 5 2 4 2 4" xfId="2587"/>
    <cellStyle name="Normal 5 2 4 2 4 2" xfId="2588"/>
    <cellStyle name="Normal 5 2 4 2 4 2 2" xfId="2589"/>
    <cellStyle name="Normal 5 2 4 2 4 2 3" xfId="2590"/>
    <cellStyle name="Normal 5 2 4 2 4 2_II_7_2 Liabilities Fcial interm" xfId="2591"/>
    <cellStyle name="Normal 5 2 4 2 4 3" xfId="2592"/>
    <cellStyle name="Normal 5 2 4 2 4 3 2" xfId="2593"/>
    <cellStyle name="Normal 5 2 4 2 4 4" xfId="2594"/>
    <cellStyle name="Normal 5 2 4 2 4_II_7_2 Liabilities Fcial interm" xfId="2595"/>
    <cellStyle name="Normal 5 2 4 2 5" xfId="2596"/>
    <cellStyle name="Normal 5 2 4 2 5 2" xfId="2597"/>
    <cellStyle name="Normal 5 2 4 2 5 2 2" xfId="2598"/>
    <cellStyle name="Normal 5 2 4 2 5 2_II_7_2 Liabilities Fcial interm" xfId="2599"/>
    <cellStyle name="Normal 5 2 4 2 5 3" xfId="2600"/>
    <cellStyle name="Normal 5 2 4 2 5 4" xfId="2601"/>
    <cellStyle name="Normal 5 2 4 2 5_II_7_2 Liabilities Fcial interm" xfId="2602"/>
    <cellStyle name="Normal 5 2 4 2 6" xfId="2603"/>
    <cellStyle name="Normal 5 2 4 2 6 2" xfId="2604"/>
    <cellStyle name="Normal 5 2 4 2 6 3" xfId="2605"/>
    <cellStyle name="Normal 5 2 4 2 6 4" xfId="2606"/>
    <cellStyle name="Normal 5 2 4 2 6_II_7_2 Liabilities Fcial interm" xfId="2607"/>
    <cellStyle name="Normal 5 2 4 2 7" xfId="2608"/>
    <cellStyle name="Normal 5 2 4 2 7 2" xfId="2609"/>
    <cellStyle name="Normal 5 2 4 2 7 3" xfId="2610"/>
    <cellStyle name="Normal 5 2 4 2 7_II_7_2 Liabilities Fcial interm" xfId="2611"/>
    <cellStyle name="Normal 5 2 4 2 8" xfId="2612"/>
    <cellStyle name="Normal 5 2 4 2 8 2" xfId="2613"/>
    <cellStyle name="Normal 5 2 4 2 9" xfId="2614"/>
    <cellStyle name="Normal 5 2 4 2_II_7_2 Liabilities Fcial interm" xfId="2615"/>
    <cellStyle name="Normal 5 2 4 3" xfId="2616"/>
    <cellStyle name="Normal 5 2 4 3 2" xfId="2617"/>
    <cellStyle name="Normal 5 2 4 3 2 2" xfId="2618"/>
    <cellStyle name="Normal 5 2 4 3 2 2 2" xfId="2619"/>
    <cellStyle name="Normal 5 2 4 3 2 2_II_7_2 Liabilities Fcial interm" xfId="2620"/>
    <cellStyle name="Normal 5 2 4 3 2 3" xfId="2621"/>
    <cellStyle name="Normal 5 2 4 3 2 4" xfId="2622"/>
    <cellStyle name="Normal 5 2 4 3 2 5" xfId="2623"/>
    <cellStyle name="Normal 5 2 4 3 2_II_7_2 Liabilities Fcial interm" xfId="2624"/>
    <cellStyle name="Normal 5 2 4 3 3" xfId="2625"/>
    <cellStyle name="Normal 5 2 4 3 3 2" xfId="2626"/>
    <cellStyle name="Normal 5 2 4 3 3 3" xfId="2627"/>
    <cellStyle name="Normal 5 2 4 3 3 4" xfId="2628"/>
    <cellStyle name="Normal 5 2 4 3 3_II_7_2 Liabilities Fcial interm" xfId="2629"/>
    <cellStyle name="Normal 5 2 4 3 4" xfId="2630"/>
    <cellStyle name="Normal 5 2 4 3 4 2" xfId="2631"/>
    <cellStyle name="Normal 5 2 4 3 4 3" xfId="2632"/>
    <cellStyle name="Normal 5 2 4 3 4 4" xfId="2633"/>
    <cellStyle name="Normal 5 2 4 3 4_II_7_2 Liabilities Fcial interm" xfId="2634"/>
    <cellStyle name="Normal 5 2 4 3 5" xfId="2635"/>
    <cellStyle name="Normal 5 2 4 3 5 2" xfId="2636"/>
    <cellStyle name="Normal 5 2 4 3 5 3" xfId="2637"/>
    <cellStyle name="Normal 5 2 4 3 5 4" xfId="2638"/>
    <cellStyle name="Normal 5 2 4 3 5_II_7_2 Liabilities Fcial interm" xfId="2639"/>
    <cellStyle name="Normal 5 2 4 3 6" xfId="2640"/>
    <cellStyle name="Normal 5 2 4 3 6 2" xfId="2641"/>
    <cellStyle name="Normal 5 2 4 3 6 3" xfId="2642"/>
    <cellStyle name="Normal 5 2 4 3 6 4" xfId="2643"/>
    <cellStyle name="Normal 5 2 4 3 6_II_7_2 Liabilities Fcial interm" xfId="2644"/>
    <cellStyle name="Normal 5 2 4 3 7" xfId="2645"/>
    <cellStyle name="Normal 5 2 4 3 7 2" xfId="2646"/>
    <cellStyle name="Normal 5 2 4 3 7 3" xfId="2647"/>
    <cellStyle name="Normal 5 2 4 3 7_II_7_2 Liabilities Fcial interm" xfId="2648"/>
    <cellStyle name="Normal 5 2 4 3 8" xfId="2649"/>
    <cellStyle name="Normal 5 2 4 3 8 2" xfId="2650"/>
    <cellStyle name="Normal 5 2 4 3 9" xfId="2651"/>
    <cellStyle name="Normal 5 2 4 3_II_7_2 Liabilities Fcial interm" xfId="2652"/>
    <cellStyle name="Normal 5 2 4 4" xfId="2653"/>
    <cellStyle name="Normal 5 2 4 4 2" xfId="2654"/>
    <cellStyle name="Normal 5 2 4 4 2 2" xfId="2655"/>
    <cellStyle name="Normal 5 2 4 4 2 2 2" xfId="2656"/>
    <cellStyle name="Normal 5 2 4 4 2 2_II_7_2 Liabilities Fcial interm" xfId="2657"/>
    <cellStyle name="Normal 5 2 4 4 2 3" xfId="2658"/>
    <cellStyle name="Normal 5 2 4 4 2 4" xfId="2659"/>
    <cellStyle name="Normal 5 2 4 4 2 5" xfId="2660"/>
    <cellStyle name="Normal 5 2 4 4 2_II_7_2 Liabilities Fcial interm" xfId="2661"/>
    <cellStyle name="Normal 5 2 4 4 3" xfId="2662"/>
    <cellStyle name="Normal 5 2 4 4 3 2" xfId="2663"/>
    <cellStyle name="Normal 5 2 4 4 3 3" xfId="2664"/>
    <cellStyle name="Normal 5 2 4 4 3 4" xfId="2665"/>
    <cellStyle name="Normal 5 2 4 4 3_II_7_2 Liabilities Fcial interm" xfId="2666"/>
    <cellStyle name="Normal 5 2 4 4 4" xfId="2667"/>
    <cellStyle name="Normal 5 2 4 4 4 2" xfId="2668"/>
    <cellStyle name="Normal 5 2 4 4 4 3" xfId="2669"/>
    <cellStyle name="Normal 5 2 4 4 4 4" xfId="2670"/>
    <cellStyle name="Normal 5 2 4 4 4_II_7_2 Liabilities Fcial interm" xfId="2671"/>
    <cellStyle name="Normal 5 2 4 4 5" xfId="2672"/>
    <cellStyle name="Normal 5 2 4 4 5 2" xfId="2673"/>
    <cellStyle name="Normal 5 2 4 4 5 3" xfId="2674"/>
    <cellStyle name="Normal 5 2 4 4 5_II_7_2 Liabilities Fcial interm" xfId="2675"/>
    <cellStyle name="Normal 5 2 4 4 6" xfId="2676"/>
    <cellStyle name="Normal 5 2 4 4 6 2" xfId="2677"/>
    <cellStyle name="Normal 5 2 4 4 7" xfId="2678"/>
    <cellStyle name="Normal 5 2 4 4_II_7_2 Liabilities Fcial interm" xfId="2679"/>
    <cellStyle name="Normal 5 2 4 5" xfId="2680"/>
    <cellStyle name="Normal 5 2 4 5 2" xfId="2681"/>
    <cellStyle name="Normal 5 2 4 5 2 2" xfId="2682"/>
    <cellStyle name="Normal 5 2 4 5 2 3" xfId="2683"/>
    <cellStyle name="Normal 5 2 4 5 2_II_7_2 Liabilities Fcial interm" xfId="2684"/>
    <cellStyle name="Normal 5 2 4 5 3" xfId="2685"/>
    <cellStyle name="Normal 5 2 4 5 3 2" xfId="2686"/>
    <cellStyle name="Normal 5 2 4 5 3_II_7_2 Liabilities Fcial interm" xfId="2687"/>
    <cellStyle name="Normal 5 2 4 5 4" xfId="2688"/>
    <cellStyle name="Normal 5 2 4 5 5" xfId="2689"/>
    <cellStyle name="Normal 5 2 4 5_II_7_2 Liabilities Fcial interm" xfId="2690"/>
    <cellStyle name="Normal 5 2 4 6" xfId="2691"/>
    <cellStyle name="Normal 5 2 4 6 2" xfId="2692"/>
    <cellStyle name="Normal 5 2 4 6 2 2" xfId="2693"/>
    <cellStyle name="Normal 5 2 4 6 2_II_7_2 Liabilities Fcial interm" xfId="2694"/>
    <cellStyle name="Normal 5 2 4 6 3" xfId="2695"/>
    <cellStyle name="Normal 5 2 4 6 4" xfId="2696"/>
    <cellStyle name="Normal 5 2 4 6_II_7_2 Liabilities Fcial interm" xfId="2697"/>
    <cellStyle name="Normal 5 2 4 7" xfId="2698"/>
    <cellStyle name="Normal 5 2 4 7 2" xfId="2699"/>
    <cellStyle name="Normal 5 2 4 7 3" xfId="2700"/>
    <cellStyle name="Normal 5 2 4 7 4" xfId="2701"/>
    <cellStyle name="Normal 5 2 4 7_II_7_2 Liabilities Fcial interm" xfId="2702"/>
    <cellStyle name="Normal 5 2 4 8" xfId="2703"/>
    <cellStyle name="Normal 5 2 4 8 2" xfId="2704"/>
    <cellStyle name="Normal 5 2 4 8 3" xfId="2705"/>
    <cellStyle name="Normal 5 2 4 8 4" xfId="2706"/>
    <cellStyle name="Normal 5 2 4 8_II_7_2 Liabilities Fcial interm" xfId="2707"/>
    <cellStyle name="Normal 5 2 4 9" xfId="2708"/>
    <cellStyle name="Normal 5 2 4 9 2" xfId="2709"/>
    <cellStyle name="Normal 5 2 4 9 3" xfId="2710"/>
    <cellStyle name="Normal 5 2 4 9_II_7_2 Liabilities Fcial interm" xfId="2711"/>
    <cellStyle name="Normal 5 2 4_II_7_2 Liabilities Fcial interm" xfId="2712"/>
    <cellStyle name="Normal 5 3" xfId="2713"/>
    <cellStyle name="Normal 5 3 2" xfId="2714"/>
    <cellStyle name="Normal 5 3 2 10" xfId="2715"/>
    <cellStyle name="Normal 5 3 2 10 2" xfId="2716"/>
    <cellStyle name="Normal 5 3 2 10 3" xfId="2717"/>
    <cellStyle name="Normal 5 3 2 10_II_7_2 Liabilities Fcial interm" xfId="2718"/>
    <cellStyle name="Normal 5 3 2 11" xfId="2719"/>
    <cellStyle name="Normal 5 3 2 11 2" xfId="2720"/>
    <cellStyle name="Normal 5 3 2 12" xfId="2721"/>
    <cellStyle name="Normal 5 3 2 13" xfId="2722"/>
    <cellStyle name="Normal 5 3 2 2" xfId="2723"/>
    <cellStyle name="Normal 5 3 2 2 10" xfId="2724"/>
    <cellStyle name="Normal 5 3 2 2 10 2" xfId="2725"/>
    <cellStyle name="Normal 5 3 2 2 11" xfId="2726"/>
    <cellStyle name="Normal 5 3 2 2 12" xfId="2727"/>
    <cellStyle name="Normal 5 3 2 2 2" xfId="2728"/>
    <cellStyle name="Normal 5 3 2 2 2 10" xfId="2729"/>
    <cellStyle name="Normal 5 3 2 2 2 2" xfId="2730"/>
    <cellStyle name="Normal 5 3 2 2 2 2 2" xfId="2731"/>
    <cellStyle name="Normal 5 3 2 2 2 2 2 2" xfId="2732"/>
    <cellStyle name="Normal 5 3 2 2 2 2 2 2 2" xfId="2733"/>
    <cellStyle name="Normal 5 3 2 2 2 2 2 2_II_7_2 Liabilities Fcial interm" xfId="2734"/>
    <cellStyle name="Normal 5 3 2 2 2 2 2 3" xfId="2735"/>
    <cellStyle name="Normal 5 3 2 2 2 2 2 4" xfId="2736"/>
    <cellStyle name="Normal 5 3 2 2 2 2 2 5" xfId="2737"/>
    <cellStyle name="Normal 5 3 2 2 2 2 2_II_7_2 Liabilities Fcial interm" xfId="2738"/>
    <cellStyle name="Normal 5 3 2 2 2 2 3" xfId="2739"/>
    <cellStyle name="Normal 5 3 2 2 2 2 3 2" xfId="2740"/>
    <cellStyle name="Normal 5 3 2 2 2 2 3 3" xfId="2741"/>
    <cellStyle name="Normal 5 3 2 2 2 2 3 4" xfId="2742"/>
    <cellStyle name="Normal 5 3 2 2 2 2 3_II_7_2 Liabilities Fcial interm" xfId="2743"/>
    <cellStyle name="Normal 5 3 2 2 2 2 4" xfId="2744"/>
    <cellStyle name="Normal 5 3 2 2 2 2 4 2" xfId="2745"/>
    <cellStyle name="Normal 5 3 2 2 2 2 4 3" xfId="2746"/>
    <cellStyle name="Normal 5 3 2 2 2 2 4 4" xfId="2747"/>
    <cellStyle name="Normal 5 3 2 2 2 2 4_II_7_2 Liabilities Fcial interm" xfId="2748"/>
    <cellStyle name="Normal 5 3 2 2 2 2 5" xfId="2749"/>
    <cellStyle name="Normal 5 3 2 2 2 2 5 2" xfId="2750"/>
    <cellStyle name="Normal 5 3 2 2 2 2 5 3" xfId="2751"/>
    <cellStyle name="Normal 5 3 2 2 2 2 5 4" xfId="2752"/>
    <cellStyle name="Normal 5 3 2 2 2 2 5_II_7_2 Liabilities Fcial interm" xfId="2753"/>
    <cellStyle name="Normal 5 3 2 2 2 2 6" xfId="2754"/>
    <cellStyle name="Normal 5 3 2 2 2 2 6 2" xfId="2755"/>
    <cellStyle name="Normal 5 3 2 2 2 2 6 3" xfId="2756"/>
    <cellStyle name="Normal 5 3 2 2 2 2 6_II_7_2 Liabilities Fcial interm" xfId="2757"/>
    <cellStyle name="Normal 5 3 2 2 2 2 7" xfId="2758"/>
    <cellStyle name="Normal 5 3 2 2 2 2 7 2" xfId="2759"/>
    <cellStyle name="Normal 5 3 2 2 2 2 8" xfId="2760"/>
    <cellStyle name="Normal 5 3 2 2 2 2_II_7_2 Liabilities Fcial interm" xfId="2761"/>
    <cellStyle name="Normal 5 3 2 2 2 3" xfId="2762"/>
    <cellStyle name="Normal 5 3 2 2 2 3 2" xfId="2763"/>
    <cellStyle name="Normal 5 3 2 2 2 3 2 2" xfId="2764"/>
    <cellStyle name="Normal 5 3 2 2 2 3 2 3" xfId="2765"/>
    <cellStyle name="Normal 5 3 2 2 2 3 2 4" xfId="2766"/>
    <cellStyle name="Normal 5 3 2 2 2 3 2_II_7_2 Liabilities Fcial interm" xfId="2767"/>
    <cellStyle name="Normal 5 3 2 2 2 3 3" xfId="2768"/>
    <cellStyle name="Normal 5 3 2 2 2 3 3 2" xfId="2769"/>
    <cellStyle name="Normal 5 3 2 2 2 3 3 3" xfId="2770"/>
    <cellStyle name="Normal 5 3 2 2 2 3 3 4" xfId="2771"/>
    <cellStyle name="Normal 5 3 2 2 2 3 3_II_7_2 Liabilities Fcial interm" xfId="2772"/>
    <cellStyle name="Normal 5 3 2 2 2 3 4" xfId="2773"/>
    <cellStyle name="Normal 5 3 2 2 2 3 4 2" xfId="2774"/>
    <cellStyle name="Normal 5 3 2 2 2 3 4 3" xfId="2775"/>
    <cellStyle name="Normal 5 3 2 2 2 3 4 4" xfId="2776"/>
    <cellStyle name="Normal 5 3 2 2 2 3 4_II_7_2 Liabilities Fcial interm" xfId="2777"/>
    <cellStyle name="Normal 5 3 2 2 2 3 5" xfId="2778"/>
    <cellStyle name="Normal 5 3 2 2 2 3 5 2" xfId="2779"/>
    <cellStyle name="Normal 5 3 2 2 2 3 5 3" xfId="2780"/>
    <cellStyle name="Normal 5 3 2 2 2 3 5_II_7_2 Liabilities Fcial interm" xfId="2781"/>
    <cellStyle name="Normal 5 3 2 2 2 3 6" xfId="2782"/>
    <cellStyle name="Normal 5 3 2 2 2 3 6 2" xfId="2783"/>
    <cellStyle name="Normal 5 3 2 2 2 3 7" xfId="2784"/>
    <cellStyle name="Normal 5 3 2 2 2 3_II_7_2 Liabilities Fcial interm" xfId="2785"/>
    <cellStyle name="Normal 5 3 2 2 2 4" xfId="2786"/>
    <cellStyle name="Normal 5 3 2 2 2 4 2" xfId="2787"/>
    <cellStyle name="Normal 5 3 2 2 2 4 2 2" xfId="2788"/>
    <cellStyle name="Normal 5 3 2 2 2 4 2 3" xfId="2789"/>
    <cellStyle name="Normal 5 3 2 2 2 4 2_II_7_2 Liabilities Fcial interm" xfId="2790"/>
    <cellStyle name="Normal 5 3 2 2 2 4 3" xfId="2791"/>
    <cellStyle name="Normal 5 3 2 2 2 4 3 2" xfId="2792"/>
    <cellStyle name="Normal 5 3 2 2 2 4 4" xfId="2793"/>
    <cellStyle name="Normal 5 3 2 2 2 4_II_7_2 Liabilities Fcial interm" xfId="2794"/>
    <cellStyle name="Normal 5 3 2 2 2 5" xfId="2795"/>
    <cellStyle name="Normal 5 3 2 2 2 5 2" xfId="2796"/>
    <cellStyle name="Normal 5 3 2 2 2 5 2 2" xfId="2797"/>
    <cellStyle name="Normal 5 3 2 2 2 5 2_II_7_2 Liabilities Fcial interm" xfId="2798"/>
    <cellStyle name="Normal 5 3 2 2 2 5 3" xfId="2799"/>
    <cellStyle name="Normal 5 3 2 2 2 5 4" xfId="2800"/>
    <cellStyle name="Normal 5 3 2 2 2 5_II_7_2 Liabilities Fcial interm" xfId="2801"/>
    <cellStyle name="Normal 5 3 2 2 2 6" xfId="2802"/>
    <cellStyle name="Normal 5 3 2 2 2 6 2" xfId="2803"/>
    <cellStyle name="Normal 5 3 2 2 2 6 3" xfId="2804"/>
    <cellStyle name="Normal 5 3 2 2 2 6 4" xfId="2805"/>
    <cellStyle name="Normal 5 3 2 2 2 6_II_7_2 Liabilities Fcial interm" xfId="2806"/>
    <cellStyle name="Normal 5 3 2 2 2 7" xfId="2807"/>
    <cellStyle name="Normal 5 3 2 2 2 7 2" xfId="2808"/>
    <cellStyle name="Normal 5 3 2 2 2 7 3" xfId="2809"/>
    <cellStyle name="Normal 5 3 2 2 2 7_II_7_2 Liabilities Fcial interm" xfId="2810"/>
    <cellStyle name="Normal 5 3 2 2 2 8" xfId="2811"/>
    <cellStyle name="Normal 5 3 2 2 2 8 2" xfId="2812"/>
    <cellStyle name="Normal 5 3 2 2 2 9" xfId="2813"/>
    <cellStyle name="Normal 5 3 2 2 2_II_7_2 Liabilities Fcial interm" xfId="2814"/>
    <cellStyle name="Normal 5 3 2 2 3" xfId="2815"/>
    <cellStyle name="Normal 5 3 2 2 3 2" xfId="2816"/>
    <cellStyle name="Normal 5 3 2 2 3 2 2" xfId="2817"/>
    <cellStyle name="Normal 5 3 2 2 3 2 2 2" xfId="2818"/>
    <cellStyle name="Normal 5 3 2 2 3 2 2_II_7_2 Liabilities Fcial interm" xfId="2819"/>
    <cellStyle name="Normal 5 3 2 2 3 2 3" xfId="2820"/>
    <cellStyle name="Normal 5 3 2 2 3 2 4" xfId="2821"/>
    <cellStyle name="Normal 5 3 2 2 3 2 5" xfId="2822"/>
    <cellStyle name="Normal 5 3 2 2 3 2_II_7_2 Liabilities Fcial interm" xfId="2823"/>
    <cellStyle name="Normal 5 3 2 2 3 3" xfId="2824"/>
    <cellStyle name="Normal 5 3 2 2 3 3 2" xfId="2825"/>
    <cellStyle name="Normal 5 3 2 2 3 3 3" xfId="2826"/>
    <cellStyle name="Normal 5 3 2 2 3 3 4" xfId="2827"/>
    <cellStyle name="Normal 5 3 2 2 3 3_II_7_2 Liabilities Fcial interm" xfId="2828"/>
    <cellStyle name="Normal 5 3 2 2 3 4" xfId="2829"/>
    <cellStyle name="Normal 5 3 2 2 3 4 2" xfId="2830"/>
    <cellStyle name="Normal 5 3 2 2 3 4 3" xfId="2831"/>
    <cellStyle name="Normal 5 3 2 2 3 4 4" xfId="2832"/>
    <cellStyle name="Normal 5 3 2 2 3 4_II_7_2 Liabilities Fcial interm" xfId="2833"/>
    <cellStyle name="Normal 5 3 2 2 3 5" xfId="2834"/>
    <cellStyle name="Normal 5 3 2 2 3 5 2" xfId="2835"/>
    <cellStyle name="Normal 5 3 2 2 3 5 3" xfId="2836"/>
    <cellStyle name="Normal 5 3 2 2 3 5 4" xfId="2837"/>
    <cellStyle name="Normal 5 3 2 2 3 5_II_7_2 Liabilities Fcial interm" xfId="2838"/>
    <cellStyle name="Normal 5 3 2 2 3 6" xfId="2839"/>
    <cellStyle name="Normal 5 3 2 2 3 6 2" xfId="2840"/>
    <cellStyle name="Normal 5 3 2 2 3 6 3" xfId="2841"/>
    <cellStyle name="Normal 5 3 2 2 3 6 4" xfId="2842"/>
    <cellStyle name="Normal 5 3 2 2 3 6_II_7_2 Liabilities Fcial interm" xfId="2843"/>
    <cellStyle name="Normal 5 3 2 2 3 7" xfId="2844"/>
    <cellStyle name="Normal 5 3 2 2 3 7 2" xfId="2845"/>
    <cellStyle name="Normal 5 3 2 2 3 7 3" xfId="2846"/>
    <cellStyle name="Normal 5 3 2 2 3 7_II_7_2 Liabilities Fcial interm" xfId="2847"/>
    <cellStyle name="Normal 5 3 2 2 3 8" xfId="2848"/>
    <cellStyle name="Normal 5 3 2 2 3 8 2" xfId="2849"/>
    <cellStyle name="Normal 5 3 2 2 3 9" xfId="2850"/>
    <cellStyle name="Normal 5 3 2 2 3_II_7_2 Liabilities Fcial interm" xfId="2851"/>
    <cellStyle name="Normal 5 3 2 2 4" xfId="2852"/>
    <cellStyle name="Normal 5 3 2 2 4 2" xfId="2853"/>
    <cellStyle name="Normal 5 3 2 2 4 2 2" xfId="2854"/>
    <cellStyle name="Normal 5 3 2 2 4 2 2 2" xfId="2855"/>
    <cellStyle name="Normal 5 3 2 2 4 2 2_II_7_2 Liabilities Fcial interm" xfId="2856"/>
    <cellStyle name="Normal 5 3 2 2 4 2 3" xfId="2857"/>
    <cellStyle name="Normal 5 3 2 2 4 2 4" xfId="2858"/>
    <cellStyle name="Normal 5 3 2 2 4 2 5" xfId="2859"/>
    <cellStyle name="Normal 5 3 2 2 4 2_II_7_2 Liabilities Fcial interm" xfId="2860"/>
    <cellStyle name="Normal 5 3 2 2 4 3" xfId="2861"/>
    <cellStyle name="Normal 5 3 2 2 4 3 2" xfId="2862"/>
    <cellStyle name="Normal 5 3 2 2 4 3 3" xfId="2863"/>
    <cellStyle name="Normal 5 3 2 2 4 3 4" xfId="2864"/>
    <cellStyle name="Normal 5 3 2 2 4 3_II_7_2 Liabilities Fcial interm" xfId="2865"/>
    <cellStyle name="Normal 5 3 2 2 4 4" xfId="2866"/>
    <cellStyle name="Normal 5 3 2 2 4 4 2" xfId="2867"/>
    <cellStyle name="Normal 5 3 2 2 4 4 3" xfId="2868"/>
    <cellStyle name="Normal 5 3 2 2 4 4 4" xfId="2869"/>
    <cellStyle name="Normal 5 3 2 2 4 4_II_7_2 Liabilities Fcial interm" xfId="2870"/>
    <cellStyle name="Normal 5 3 2 2 4 5" xfId="2871"/>
    <cellStyle name="Normal 5 3 2 2 4 5 2" xfId="2872"/>
    <cellStyle name="Normal 5 3 2 2 4 5 3" xfId="2873"/>
    <cellStyle name="Normal 5 3 2 2 4 5_II_7_2 Liabilities Fcial interm" xfId="2874"/>
    <cellStyle name="Normal 5 3 2 2 4 6" xfId="2875"/>
    <cellStyle name="Normal 5 3 2 2 4 6 2" xfId="2876"/>
    <cellStyle name="Normal 5 3 2 2 4 7" xfId="2877"/>
    <cellStyle name="Normal 5 3 2 2 4_II_7_2 Liabilities Fcial interm" xfId="2878"/>
    <cellStyle name="Normal 5 3 2 2 5" xfId="2879"/>
    <cellStyle name="Normal 5 3 2 2 5 2" xfId="2880"/>
    <cellStyle name="Normal 5 3 2 2 5 2 2" xfId="2881"/>
    <cellStyle name="Normal 5 3 2 2 5 2 3" xfId="2882"/>
    <cellStyle name="Normal 5 3 2 2 5 2_II_7_2 Liabilities Fcial interm" xfId="2883"/>
    <cellStyle name="Normal 5 3 2 2 5 3" xfId="2884"/>
    <cellStyle name="Normal 5 3 2 2 5 3 2" xfId="2885"/>
    <cellStyle name="Normal 5 3 2 2 5 3_II_7_2 Liabilities Fcial interm" xfId="2886"/>
    <cellStyle name="Normal 5 3 2 2 5 4" xfId="2887"/>
    <cellStyle name="Normal 5 3 2 2 5 5" xfId="2888"/>
    <cellStyle name="Normal 5 3 2 2 5_II_7_2 Liabilities Fcial interm" xfId="2889"/>
    <cellStyle name="Normal 5 3 2 2 6" xfId="2890"/>
    <cellStyle name="Normal 5 3 2 2 6 2" xfId="2891"/>
    <cellStyle name="Normal 5 3 2 2 6 2 2" xfId="2892"/>
    <cellStyle name="Normal 5 3 2 2 6 2_II_7_2 Liabilities Fcial interm" xfId="2893"/>
    <cellStyle name="Normal 5 3 2 2 6 3" xfId="2894"/>
    <cellStyle name="Normal 5 3 2 2 6 4" xfId="2895"/>
    <cellStyle name="Normal 5 3 2 2 6_II_7_2 Liabilities Fcial interm" xfId="2896"/>
    <cellStyle name="Normal 5 3 2 2 7" xfId="2897"/>
    <cellStyle name="Normal 5 3 2 2 7 2" xfId="2898"/>
    <cellStyle name="Normal 5 3 2 2 7 3" xfId="2899"/>
    <cellStyle name="Normal 5 3 2 2 7 4" xfId="2900"/>
    <cellStyle name="Normal 5 3 2 2 7_II_7_2 Liabilities Fcial interm" xfId="2901"/>
    <cellStyle name="Normal 5 3 2 2 8" xfId="2902"/>
    <cellStyle name="Normal 5 3 2 2 8 2" xfId="2903"/>
    <cellStyle name="Normal 5 3 2 2 8 3" xfId="2904"/>
    <cellStyle name="Normal 5 3 2 2 8 4" xfId="2905"/>
    <cellStyle name="Normal 5 3 2 2 8_II_7_2 Liabilities Fcial interm" xfId="2906"/>
    <cellStyle name="Normal 5 3 2 2 9" xfId="2907"/>
    <cellStyle name="Normal 5 3 2 2 9 2" xfId="2908"/>
    <cellStyle name="Normal 5 3 2 2 9 3" xfId="2909"/>
    <cellStyle name="Normal 5 3 2 2 9_II_7_2 Liabilities Fcial interm" xfId="2910"/>
    <cellStyle name="Normal 5 3 2 2_II_7_2 Liabilities Fcial interm" xfId="2911"/>
    <cellStyle name="Normal 5 3 2 3" xfId="2912"/>
    <cellStyle name="Normal 5 3 2 3 10" xfId="2913"/>
    <cellStyle name="Normal 5 3 2 3 2" xfId="2914"/>
    <cellStyle name="Normal 5 3 2 3 2 2" xfId="2915"/>
    <cellStyle name="Normal 5 3 2 3 2 2 2" xfId="2916"/>
    <cellStyle name="Normal 5 3 2 3 2 2 2 2" xfId="2917"/>
    <cellStyle name="Normal 5 3 2 3 2 2 2_II_7_2 Liabilities Fcial interm" xfId="2918"/>
    <cellStyle name="Normal 5 3 2 3 2 2 3" xfId="2919"/>
    <cellStyle name="Normal 5 3 2 3 2 2 4" xfId="2920"/>
    <cellStyle name="Normal 5 3 2 3 2 2 5" xfId="2921"/>
    <cellStyle name="Normal 5 3 2 3 2 2_II_7_2 Liabilities Fcial interm" xfId="2922"/>
    <cellStyle name="Normal 5 3 2 3 2 3" xfId="2923"/>
    <cellStyle name="Normal 5 3 2 3 2 3 2" xfId="2924"/>
    <cellStyle name="Normal 5 3 2 3 2 3 3" xfId="2925"/>
    <cellStyle name="Normal 5 3 2 3 2 3 4" xfId="2926"/>
    <cellStyle name="Normal 5 3 2 3 2 3_II_7_2 Liabilities Fcial interm" xfId="2927"/>
    <cellStyle name="Normal 5 3 2 3 2 4" xfId="2928"/>
    <cellStyle name="Normal 5 3 2 3 2 4 2" xfId="2929"/>
    <cellStyle name="Normal 5 3 2 3 2 4 3" xfId="2930"/>
    <cellStyle name="Normal 5 3 2 3 2 4 4" xfId="2931"/>
    <cellStyle name="Normal 5 3 2 3 2 4_II_7_2 Liabilities Fcial interm" xfId="2932"/>
    <cellStyle name="Normal 5 3 2 3 2 5" xfId="2933"/>
    <cellStyle name="Normal 5 3 2 3 2 5 2" xfId="2934"/>
    <cellStyle name="Normal 5 3 2 3 2 5 3" xfId="2935"/>
    <cellStyle name="Normal 5 3 2 3 2 5 4" xfId="2936"/>
    <cellStyle name="Normal 5 3 2 3 2 5_II_7_2 Liabilities Fcial interm" xfId="2937"/>
    <cellStyle name="Normal 5 3 2 3 2 6" xfId="2938"/>
    <cellStyle name="Normal 5 3 2 3 2 6 2" xfId="2939"/>
    <cellStyle name="Normal 5 3 2 3 2 6 3" xfId="2940"/>
    <cellStyle name="Normal 5 3 2 3 2 6_II_7_2 Liabilities Fcial interm" xfId="2941"/>
    <cellStyle name="Normal 5 3 2 3 2 7" xfId="2942"/>
    <cellStyle name="Normal 5 3 2 3 2 7 2" xfId="2943"/>
    <cellStyle name="Normal 5 3 2 3 2 8" xfId="2944"/>
    <cellStyle name="Normal 5 3 2 3 2_II_7_2 Liabilities Fcial interm" xfId="2945"/>
    <cellStyle name="Normal 5 3 2 3 3" xfId="2946"/>
    <cellStyle name="Normal 5 3 2 3 3 2" xfId="2947"/>
    <cellStyle name="Normal 5 3 2 3 3 2 2" xfId="2948"/>
    <cellStyle name="Normal 5 3 2 3 3 2 3" xfId="2949"/>
    <cellStyle name="Normal 5 3 2 3 3 2 4" xfId="2950"/>
    <cellStyle name="Normal 5 3 2 3 3 2_II_7_2 Liabilities Fcial interm" xfId="2951"/>
    <cellStyle name="Normal 5 3 2 3 3 3" xfId="2952"/>
    <cellStyle name="Normal 5 3 2 3 3 3 2" xfId="2953"/>
    <cellStyle name="Normal 5 3 2 3 3 3 3" xfId="2954"/>
    <cellStyle name="Normal 5 3 2 3 3 3 4" xfId="2955"/>
    <cellStyle name="Normal 5 3 2 3 3 3_II_7_2 Liabilities Fcial interm" xfId="2956"/>
    <cellStyle name="Normal 5 3 2 3 3 4" xfId="2957"/>
    <cellStyle name="Normal 5 3 2 3 3 4 2" xfId="2958"/>
    <cellStyle name="Normal 5 3 2 3 3 4 3" xfId="2959"/>
    <cellStyle name="Normal 5 3 2 3 3 4 4" xfId="2960"/>
    <cellStyle name="Normal 5 3 2 3 3 4_II_7_2 Liabilities Fcial interm" xfId="2961"/>
    <cellStyle name="Normal 5 3 2 3 3 5" xfId="2962"/>
    <cellStyle name="Normal 5 3 2 3 3 5 2" xfId="2963"/>
    <cellStyle name="Normal 5 3 2 3 3 5 3" xfId="2964"/>
    <cellStyle name="Normal 5 3 2 3 3 5_II_7_2 Liabilities Fcial interm" xfId="2965"/>
    <cellStyle name="Normal 5 3 2 3 3 6" xfId="2966"/>
    <cellStyle name="Normal 5 3 2 3 3 6 2" xfId="2967"/>
    <cellStyle name="Normal 5 3 2 3 3 7" xfId="2968"/>
    <cellStyle name="Normal 5 3 2 3 3_II_7_2 Liabilities Fcial interm" xfId="2969"/>
    <cellStyle name="Normal 5 3 2 3 4" xfId="2970"/>
    <cellStyle name="Normal 5 3 2 3 4 2" xfId="2971"/>
    <cellStyle name="Normal 5 3 2 3 4 2 2" xfId="2972"/>
    <cellStyle name="Normal 5 3 2 3 4 2 3" xfId="2973"/>
    <cellStyle name="Normal 5 3 2 3 4 2_II_7_2 Liabilities Fcial interm" xfId="2974"/>
    <cellStyle name="Normal 5 3 2 3 4 3" xfId="2975"/>
    <cellStyle name="Normal 5 3 2 3 4 3 2" xfId="2976"/>
    <cellStyle name="Normal 5 3 2 3 4 4" xfId="2977"/>
    <cellStyle name="Normal 5 3 2 3 4_II_7_2 Liabilities Fcial interm" xfId="2978"/>
    <cellStyle name="Normal 5 3 2 3 5" xfId="2979"/>
    <cellStyle name="Normal 5 3 2 3 5 2" xfId="2980"/>
    <cellStyle name="Normal 5 3 2 3 5 2 2" xfId="2981"/>
    <cellStyle name="Normal 5 3 2 3 5 2_II_7_2 Liabilities Fcial interm" xfId="2982"/>
    <cellStyle name="Normal 5 3 2 3 5 3" xfId="2983"/>
    <cellStyle name="Normal 5 3 2 3 5 4" xfId="2984"/>
    <cellStyle name="Normal 5 3 2 3 5_II_7_2 Liabilities Fcial interm" xfId="2985"/>
    <cellStyle name="Normal 5 3 2 3 6" xfId="2986"/>
    <cellStyle name="Normal 5 3 2 3 6 2" xfId="2987"/>
    <cellStyle name="Normal 5 3 2 3 6 3" xfId="2988"/>
    <cellStyle name="Normal 5 3 2 3 6 4" xfId="2989"/>
    <cellStyle name="Normal 5 3 2 3 6_II_7_2 Liabilities Fcial interm" xfId="2990"/>
    <cellStyle name="Normal 5 3 2 3 7" xfId="2991"/>
    <cellStyle name="Normal 5 3 2 3 7 2" xfId="2992"/>
    <cellStyle name="Normal 5 3 2 3 7 3" xfId="2993"/>
    <cellStyle name="Normal 5 3 2 3 7_II_7_2 Liabilities Fcial interm" xfId="2994"/>
    <cellStyle name="Normal 5 3 2 3 8" xfId="2995"/>
    <cellStyle name="Normal 5 3 2 3 8 2" xfId="2996"/>
    <cellStyle name="Normal 5 3 2 3 9" xfId="2997"/>
    <cellStyle name="Normal 5 3 2 3_II_7_2 Liabilities Fcial interm" xfId="2998"/>
    <cellStyle name="Normal 5 3 2 4" xfId="2999"/>
    <cellStyle name="Normal 5 3 2 4 2" xfId="3000"/>
    <cellStyle name="Normal 5 3 2 4 2 2" xfId="3001"/>
    <cellStyle name="Normal 5 3 2 4 2 2 2" xfId="3002"/>
    <cellStyle name="Normal 5 3 2 4 2 2_II_7_2 Liabilities Fcial interm" xfId="3003"/>
    <cellStyle name="Normal 5 3 2 4 2 3" xfId="3004"/>
    <cellStyle name="Normal 5 3 2 4 2 4" xfId="3005"/>
    <cellStyle name="Normal 5 3 2 4 2 5" xfId="3006"/>
    <cellStyle name="Normal 5 3 2 4 2_II_7_2 Liabilities Fcial interm" xfId="3007"/>
    <cellStyle name="Normal 5 3 2 4 3" xfId="3008"/>
    <cellStyle name="Normal 5 3 2 4 3 2" xfId="3009"/>
    <cellStyle name="Normal 5 3 2 4 3 3" xfId="3010"/>
    <cellStyle name="Normal 5 3 2 4 3 4" xfId="3011"/>
    <cellStyle name="Normal 5 3 2 4 3_II_7_2 Liabilities Fcial interm" xfId="3012"/>
    <cellStyle name="Normal 5 3 2 4 4" xfId="3013"/>
    <cellStyle name="Normal 5 3 2 4 4 2" xfId="3014"/>
    <cellStyle name="Normal 5 3 2 4 4 3" xfId="3015"/>
    <cellStyle name="Normal 5 3 2 4 4 4" xfId="3016"/>
    <cellStyle name="Normal 5 3 2 4 4_II_7_2 Liabilities Fcial interm" xfId="3017"/>
    <cellStyle name="Normal 5 3 2 4 5" xfId="3018"/>
    <cellStyle name="Normal 5 3 2 4 5 2" xfId="3019"/>
    <cellStyle name="Normal 5 3 2 4 5 3" xfId="3020"/>
    <cellStyle name="Normal 5 3 2 4 5 4" xfId="3021"/>
    <cellStyle name="Normal 5 3 2 4 5_II_7_2 Liabilities Fcial interm" xfId="3022"/>
    <cellStyle name="Normal 5 3 2 4 6" xfId="3023"/>
    <cellStyle name="Normal 5 3 2 4 6 2" xfId="3024"/>
    <cellStyle name="Normal 5 3 2 4 6 3" xfId="3025"/>
    <cellStyle name="Normal 5 3 2 4 6 4" xfId="3026"/>
    <cellStyle name="Normal 5 3 2 4 6_II_7_2 Liabilities Fcial interm" xfId="3027"/>
    <cellStyle name="Normal 5 3 2 4 7" xfId="3028"/>
    <cellStyle name="Normal 5 3 2 4 7 2" xfId="3029"/>
    <cellStyle name="Normal 5 3 2 4 7 3" xfId="3030"/>
    <cellStyle name="Normal 5 3 2 4 7_II_7_2 Liabilities Fcial interm" xfId="3031"/>
    <cellStyle name="Normal 5 3 2 4 8" xfId="3032"/>
    <cellStyle name="Normal 5 3 2 4 8 2" xfId="3033"/>
    <cellStyle name="Normal 5 3 2 4 9" xfId="3034"/>
    <cellStyle name="Normal 5 3 2 4_II_7_2 Liabilities Fcial interm" xfId="3035"/>
    <cellStyle name="Normal 5 3 2 5" xfId="3036"/>
    <cellStyle name="Normal 5 3 2 5 2" xfId="3037"/>
    <cellStyle name="Normal 5 3 2 5 2 2" xfId="3038"/>
    <cellStyle name="Normal 5 3 2 5 2 2 2" xfId="3039"/>
    <cellStyle name="Normal 5 3 2 5 2 2_II_7_2 Liabilities Fcial interm" xfId="3040"/>
    <cellStyle name="Normal 5 3 2 5 2 3" xfId="3041"/>
    <cellStyle name="Normal 5 3 2 5 2 4" xfId="3042"/>
    <cellStyle name="Normal 5 3 2 5 2 5" xfId="3043"/>
    <cellStyle name="Normal 5 3 2 5 2_II_7_2 Liabilities Fcial interm" xfId="3044"/>
    <cellStyle name="Normal 5 3 2 5 3" xfId="3045"/>
    <cellStyle name="Normal 5 3 2 5 3 2" xfId="3046"/>
    <cellStyle name="Normal 5 3 2 5 3 3" xfId="3047"/>
    <cellStyle name="Normal 5 3 2 5 3 4" xfId="3048"/>
    <cellStyle name="Normal 5 3 2 5 3_II_7_2 Liabilities Fcial interm" xfId="3049"/>
    <cellStyle name="Normal 5 3 2 5 4" xfId="3050"/>
    <cellStyle name="Normal 5 3 2 5 4 2" xfId="3051"/>
    <cellStyle name="Normal 5 3 2 5 4 3" xfId="3052"/>
    <cellStyle name="Normal 5 3 2 5 4 4" xfId="3053"/>
    <cellStyle name="Normal 5 3 2 5 4_II_7_2 Liabilities Fcial interm" xfId="3054"/>
    <cellStyle name="Normal 5 3 2 5 5" xfId="3055"/>
    <cellStyle name="Normal 5 3 2 5 5 2" xfId="3056"/>
    <cellStyle name="Normal 5 3 2 5 5 3" xfId="3057"/>
    <cellStyle name="Normal 5 3 2 5 5_II_7_2 Liabilities Fcial interm" xfId="3058"/>
    <cellStyle name="Normal 5 3 2 5 6" xfId="3059"/>
    <cellStyle name="Normal 5 3 2 5 6 2" xfId="3060"/>
    <cellStyle name="Normal 5 3 2 5 7" xfId="3061"/>
    <cellStyle name="Normal 5 3 2 5_II_7_2 Liabilities Fcial interm" xfId="3062"/>
    <cellStyle name="Normal 5 3 2 6" xfId="3063"/>
    <cellStyle name="Normal 5 3 2 6 2" xfId="3064"/>
    <cellStyle name="Normal 5 3 2 6 2 2" xfId="3065"/>
    <cellStyle name="Normal 5 3 2 6 2 3" xfId="3066"/>
    <cellStyle name="Normal 5 3 2 6 2_II_7_2 Liabilities Fcial interm" xfId="3067"/>
    <cellStyle name="Normal 5 3 2 6 3" xfId="3068"/>
    <cellStyle name="Normal 5 3 2 6 3 2" xfId="3069"/>
    <cellStyle name="Normal 5 3 2 6 3_II_7_2 Liabilities Fcial interm" xfId="3070"/>
    <cellStyle name="Normal 5 3 2 6 4" xfId="3071"/>
    <cellStyle name="Normal 5 3 2 6 5" xfId="3072"/>
    <cellStyle name="Normal 5 3 2 6_II_7_2 Liabilities Fcial interm" xfId="3073"/>
    <cellStyle name="Normal 5 3 2 7" xfId="3074"/>
    <cellStyle name="Normal 5 3 2 7 2" xfId="3075"/>
    <cellStyle name="Normal 5 3 2 7 2 2" xfId="3076"/>
    <cellStyle name="Normal 5 3 2 7 2_II_7_2 Liabilities Fcial interm" xfId="3077"/>
    <cellStyle name="Normal 5 3 2 7 3" xfId="3078"/>
    <cellStyle name="Normal 5 3 2 7 4" xfId="3079"/>
    <cellStyle name="Normal 5 3 2 7_II_7_2 Liabilities Fcial interm" xfId="3080"/>
    <cellStyle name="Normal 5 3 2 8" xfId="3081"/>
    <cellStyle name="Normal 5 3 2 8 2" xfId="3082"/>
    <cellStyle name="Normal 5 3 2 8 3" xfId="3083"/>
    <cellStyle name="Normal 5 3 2 8 4" xfId="3084"/>
    <cellStyle name="Normal 5 3 2 8_II_7_2 Liabilities Fcial interm" xfId="3085"/>
    <cellStyle name="Normal 5 3 2 9" xfId="3086"/>
    <cellStyle name="Normal 5 3 2 9 2" xfId="3087"/>
    <cellStyle name="Normal 5 3 2 9 3" xfId="3088"/>
    <cellStyle name="Normal 5 3 2 9 4" xfId="3089"/>
    <cellStyle name="Normal 5 3 2 9_II_7_2 Liabilities Fcial interm" xfId="3090"/>
    <cellStyle name="Normal 5 3 2_II_7_2 Liabilities Fcial interm" xfId="3091"/>
    <cellStyle name="Normal 5 3 3" xfId="3092"/>
    <cellStyle name="Normal 5 3 3 10" xfId="3093"/>
    <cellStyle name="Normal 5 3 3 10 2" xfId="3094"/>
    <cellStyle name="Normal 5 3 3 11" xfId="3095"/>
    <cellStyle name="Normal 5 3 3 12" xfId="3096"/>
    <cellStyle name="Normal 5 3 3 2" xfId="3097"/>
    <cellStyle name="Normal 5 3 3 2 10" xfId="3098"/>
    <cellStyle name="Normal 5 3 3 2 2" xfId="3099"/>
    <cellStyle name="Normal 5 3 3 2 2 2" xfId="3100"/>
    <cellStyle name="Normal 5 3 3 2 2 2 2" xfId="3101"/>
    <cellStyle name="Normal 5 3 3 2 2 2 2 2" xfId="3102"/>
    <cellStyle name="Normal 5 3 3 2 2 2 2_II_7_2 Liabilities Fcial interm" xfId="3103"/>
    <cellStyle name="Normal 5 3 3 2 2 2 3" xfId="3104"/>
    <cellStyle name="Normal 5 3 3 2 2 2 4" xfId="3105"/>
    <cellStyle name="Normal 5 3 3 2 2 2 5" xfId="3106"/>
    <cellStyle name="Normal 5 3 3 2 2 2_II_7_2 Liabilities Fcial interm" xfId="3107"/>
    <cellStyle name="Normal 5 3 3 2 2 3" xfId="3108"/>
    <cellStyle name="Normal 5 3 3 2 2 3 2" xfId="3109"/>
    <cellStyle name="Normal 5 3 3 2 2 3 3" xfId="3110"/>
    <cellStyle name="Normal 5 3 3 2 2 3 4" xfId="3111"/>
    <cellStyle name="Normal 5 3 3 2 2 3_II_7_2 Liabilities Fcial interm" xfId="3112"/>
    <cellStyle name="Normal 5 3 3 2 2 4" xfId="3113"/>
    <cellStyle name="Normal 5 3 3 2 2 4 2" xfId="3114"/>
    <cellStyle name="Normal 5 3 3 2 2 4 3" xfId="3115"/>
    <cellStyle name="Normal 5 3 3 2 2 4 4" xfId="3116"/>
    <cellStyle name="Normal 5 3 3 2 2 4_II_7_2 Liabilities Fcial interm" xfId="3117"/>
    <cellStyle name="Normal 5 3 3 2 2 5" xfId="3118"/>
    <cellStyle name="Normal 5 3 3 2 2 5 2" xfId="3119"/>
    <cellStyle name="Normal 5 3 3 2 2 5 3" xfId="3120"/>
    <cellStyle name="Normal 5 3 3 2 2 5 4" xfId="3121"/>
    <cellStyle name="Normal 5 3 3 2 2 5_II_7_2 Liabilities Fcial interm" xfId="3122"/>
    <cellStyle name="Normal 5 3 3 2 2 6" xfId="3123"/>
    <cellStyle name="Normal 5 3 3 2 2 6 2" xfId="3124"/>
    <cellStyle name="Normal 5 3 3 2 2 6 3" xfId="3125"/>
    <cellStyle name="Normal 5 3 3 2 2 6_II_7_2 Liabilities Fcial interm" xfId="3126"/>
    <cellStyle name="Normal 5 3 3 2 2 7" xfId="3127"/>
    <cellStyle name="Normal 5 3 3 2 2 7 2" xfId="3128"/>
    <cellStyle name="Normal 5 3 3 2 2 8" xfId="3129"/>
    <cellStyle name="Normal 5 3 3 2 2_II_7_2 Liabilities Fcial interm" xfId="3130"/>
    <cellStyle name="Normal 5 3 3 2 3" xfId="3131"/>
    <cellStyle name="Normal 5 3 3 2 3 2" xfId="3132"/>
    <cellStyle name="Normal 5 3 3 2 3 2 2" xfId="3133"/>
    <cellStyle name="Normal 5 3 3 2 3 2 3" xfId="3134"/>
    <cellStyle name="Normal 5 3 3 2 3 2 4" xfId="3135"/>
    <cellStyle name="Normal 5 3 3 2 3 2_II_7_2 Liabilities Fcial interm" xfId="3136"/>
    <cellStyle name="Normal 5 3 3 2 3 3" xfId="3137"/>
    <cellStyle name="Normal 5 3 3 2 3 3 2" xfId="3138"/>
    <cellStyle name="Normal 5 3 3 2 3 3 3" xfId="3139"/>
    <cellStyle name="Normal 5 3 3 2 3 3 4" xfId="3140"/>
    <cellStyle name="Normal 5 3 3 2 3 3_II_7_2 Liabilities Fcial interm" xfId="3141"/>
    <cellStyle name="Normal 5 3 3 2 3 4" xfId="3142"/>
    <cellStyle name="Normal 5 3 3 2 3 4 2" xfId="3143"/>
    <cellStyle name="Normal 5 3 3 2 3 4 3" xfId="3144"/>
    <cellStyle name="Normal 5 3 3 2 3 4 4" xfId="3145"/>
    <cellStyle name="Normal 5 3 3 2 3 4_II_7_2 Liabilities Fcial interm" xfId="3146"/>
    <cellStyle name="Normal 5 3 3 2 3 5" xfId="3147"/>
    <cellStyle name="Normal 5 3 3 2 3 5 2" xfId="3148"/>
    <cellStyle name="Normal 5 3 3 2 3 5 3" xfId="3149"/>
    <cellStyle name="Normal 5 3 3 2 3 5_II_7_2 Liabilities Fcial interm" xfId="3150"/>
    <cellStyle name="Normal 5 3 3 2 3 6" xfId="3151"/>
    <cellStyle name="Normal 5 3 3 2 3 6 2" xfId="3152"/>
    <cellStyle name="Normal 5 3 3 2 3 7" xfId="3153"/>
    <cellStyle name="Normal 5 3 3 2 3_II_7_2 Liabilities Fcial interm" xfId="3154"/>
    <cellStyle name="Normal 5 3 3 2 4" xfId="3155"/>
    <cellStyle name="Normal 5 3 3 2 4 2" xfId="3156"/>
    <cellStyle name="Normal 5 3 3 2 4 2 2" xfId="3157"/>
    <cellStyle name="Normal 5 3 3 2 4 2 3" xfId="3158"/>
    <cellStyle name="Normal 5 3 3 2 4 2_II_7_2 Liabilities Fcial interm" xfId="3159"/>
    <cellStyle name="Normal 5 3 3 2 4 3" xfId="3160"/>
    <cellStyle name="Normal 5 3 3 2 4 3 2" xfId="3161"/>
    <cellStyle name="Normal 5 3 3 2 4 4" xfId="3162"/>
    <cellStyle name="Normal 5 3 3 2 4_II_7_2 Liabilities Fcial interm" xfId="3163"/>
    <cellStyle name="Normal 5 3 3 2 5" xfId="3164"/>
    <cellStyle name="Normal 5 3 3 2 5 2" xfId="3165"/>
    <cellStyle name="Normal 5 3 3 2 5 2 2" xfId="3166"/>
    <cellStyle name="Normal 5 3 3 2 5 2_II_7_2 Liabilities Fcial interm" xfId="3167"/>
    <cellStyle name="Normal 5 3 3 2 5 3" xfId="3168"/>
    <cellStyle name="Normal 5 3 3 2 5 4" xfId="3169"/>
    <cellStyle name="Normal 5 3 3 2 5_II_7_2 Liabilities Fcial interm" xfId="3170"/>
    <cellStyle name="Normal 5 3 3 2 6" xfId="3171"/>
    <cellStyle name="Normal 5 3 3 2 6 2" xfId="3172"/>
    <cellStyle name="Normal 5 3 3 2 6 3" xfId="3173"/>
    <cellStyle name="Normal 5 3 3 2 6 4" xfId="3174"/>
    <cellStyle name="Normal 5 3 3 2 6_II_7_2 Liabilities Fcial interm" xfId="3175"/>
    <cellStyle name="Normal 5 3 3 2 7" xfId="3176"/>
    <cellStyle name="Normal 5 3 3 2 7 2" xfId="3177"/>
    <cellStyle name="Normal 5 3 3 2 7 3" xfId="3178"/>
    <cellStyle name="Normal 5 3 3 2 7_II_7_2 Liabilities Fcial interm" xfId="3179"/>
    <cellStyle name="Normal 5 3 3 2 8" xfId="3180"/>
    <cellStyle name="Normal 5 3 3 2 8 2" xfId="3181"/>
    <cellStyle name="Normal 5 3 3 2 9" xfId="3182"/>
    <cellStyle name="Normal 5 3 3 2_II_7_2 Liabilities Fcial interm" xfId="3183"/>
    <cellStyle name="Normal 5 3 3 3" xfId="3184"/>
    <cellStyle name="Normal 5 3 3 3 2" xfId="3185"/>
    <cellStyle name="Normal 5 3 3 3 2 2" xfId="3186"/>
    <cellStyle name="Normal 5 3 3 3 2 2 2" xfId="3187"/>
    <cellStyle name="Normal 5 3 3 3 2 2_II_7_2 Liabilities Fcial interm" xfId="3188"/>
    <cellStyle name="Normal 5 3 3 3 2 3" xfId="3189"/>
    <cellStyle name="Normal 5 3 3 3 2 4" xfId="3190"/>
    <cellStyle name="Normal 5 3 3 3 2 5" xfId="3191"/>
    <cellStyle name="Normal 5 3 3 3 2_II_7_2 Liabilities Fcial interm" xfId="3192"/>
    <cellStyle name="Normal 5 3 3 3 3" xfId="3193"/>
    <cellStyle name="Normal 5 3 3 3 3 2" xfId="3194"/>
    <cellStyle name="Normal 5 3 3 3 3 3" xfId="3195"/>
    <cellStyle name="Normal 5 3 3 3 3 4" xfId="3196"/>
    <cellStyle name="Normal 5 3 3 3 3_II_7_2 Liabilities Fcial interm" xfId="3197"/>
    <cellStyle name="Normal 5 3 3 3 4" xfId="3198"/>
    <cellStyle name="Normal 5 3 3 3 4 2" xfId="3199"/>
    <cellStyle name="Normal 5 3 3 3 4 3" xfId="3200"/>
    <cellStyle name="Normal 5 3 3 3 4 4" xfId="3201"/>
    <cellStyle name="Normal 5 3 3 3 4_II_7_2 Liabilities Fcial interm" xfId="3202"/>
    <cellStyle name="Normal 5 3 3 3 5" xfId="3203"/>
    <cellStyle name="Normal 5 3 3 3 5 2" xfId="3204"/>
    <cellStyle name="Normal 5 3 3 3 5 3" xfId="3205"/>
    <cellStyle name="Normal 5 3 3 3 5 4" xfId="3206"/>
    <cellStyle name="Normal 5 3 3 3 5_II_7_2 Liabilities Fcial interm" xfId="3207"/>
    <cellStyle name="Normal 5 3 3 3 6" xfId="3208"/>
    <cellStyle name="Normal 5 3 3 3 6 2" xfId="3209"/>
    <cellStyle name="Normal 5 3 3 3 6 3" xfId="3210"/>
    <cellStyle name="Normal 5 3 3 3 6 4" xfId="3211"/>
    <cellStyle name="Normal 5 3 3 3 6_II_7_2 Liabilities Fcial interm" xfId="3212"/>
    <cellStyle name="Normal 5 3 3 3 7" xfId="3213"/>
    <cellStyle name="Normal 5 3 3 3 7 2" xfId="3214"/>
    <cellStyle name="Normal 5 3 3 3 7 3" xfId="3215"/>
    <cellStyle name="Normal 5 3 3 3 7_II_7_2 Liabilities Fcial interm" xfId="3216"/>
    <cellStyle name="Normal 5 3 3 3 8" xfId="3217"/>
    <cellStyle name="Normal 5 3 3 3 8 2" xfId="3218"/>
    <cellStyle name="Normal 5 3 3 3 9" xfId="3219"/>
    <cellStyle name="Normal 5 3 3 3_II_7_2 Liabilities Fcial interm" xfId="3220"/>
    <cellStyle name="Normal 5 3 3 4" xfId="3221"/>
    <cellStyle name="Normal 5 3 3 4 2" xfId="3222"/>
    <cellStyle name="Normal 5 3 3 4 2 2" xfId="3223"/>
    <cellStyle name="Normal 5 3 3 4 2 2 2" xfId="3224"/>
    <cellStyle name="Normal 5 3 3 4 2 2_II_7_2 Liabilities Fcial interm" xfId="3225"/>
    <cellStyle name="Normal 5 3 3 4 2 3" xfId="3226"/>
    <cellStyle name="Normal 5 3 3 4 2 4" xfId="3227"/>
    <cellStyle name="Normal 5 3 3 4 2 5" xfId="3228"/>
    <cellStyle name="Normal 5 3 3 4 2_II_7_2 Liabilities Fcial interm" xfId="3229"/>
    <cellStyle name="Normal 5 3 3 4 3" xfId="3230"/>
    <cellStyle name="Normal 5 3 3 4 3 2" xfId="3231"/>
    <cellStyle name="Normal 5 3 3 4 3 3" xfId="3232"/>
    <cellStyle name="Normal 5 3 3 4 3 4" xfId="3233"/>
    <cellStyle name="Normal 5 3 3 4 3_II_7_2 Liabilities Fcial interm" xfId="3234"/>
    <cellStyle name="Normal 5 3 3 4 4" xfId="3235"/>
    <cellStyle name="Normal 5 3 3 4 4 2" xfId="3236"/>
    <cellStyle name="Normal 5 3 3 4 4 3" xfId="3237"/>
    <cellStyle name="Normal 5 3 3 4 4 4" xfId="3238"/>
    <cellStyle name="Normal 5 3 3 4 4_II_7_2 Liabilities Fcial interm" xfId="3239"/>
    <cellStyle name="Normal 5 3 3 4 5" xfId="3240"/>
    <cellStyle name="Normal 5 3 3 4 5 2" xfId="3241"/>
    <cellStyle name="Normal 5 3 3 4 5 3" xfId="3242"/>
    <cellStyle name="Normal 5 3 3 4 5_II_7_2 Liabilities Fcial interm" xfId="3243"/>
    <cellStyle name="Normal 5 3 3 4 6" xfId="3244"/>
    <cellStyle name="Normal 5 3 3 4 6 2" xfId="3245"/>
    <cellStyle name="Normal 5 3 3 4 7" xfId="3246"/>
    <cellStyle name="Normal 5 3 3 4_II_7_2 Liabilities Fcial interm" xfId="3247"/>
    <cellStyle name="Normal 5 3 3 5" xfId="3248"/>
    <cellStyle name="Normal 5 3 3 5 2" xfId="3249"/>
    <cellStyle name="Normal 5 3 3 5 2 2" xfId="3250"/>
    <cellStyle name="Normal 5 3 3 5 2 3" xfId="3251"/>
    <cellStyle name="Normal 5 3 3 5 2_II_7_2 Liabilities Fcial interm" xfId="3252"/>
    <cellStyle name="Normal 5 3 3 5 3" xfId="3253"/>
    <cellStyle name="Normal 5 3 3 5 3 2" xfId="3254"/>
    <cellStyle name="Normal 5 3 3 5 3_II_7_2 Liabilities Fcial interm" xfId="3255"/>
    <cellStyle name="Normal 5 3 3 5 4" xfId="3256"/>
    <cellStyle name="Normal 5 3 3 5 5" xfId="3257"/>
    <cellStyle name="Normal 5 3 3 5_II_7_2 Liabilities Fcial interm" xfId="3258"/>
    <cellStyle name="Normal 5 3 3 6" xfId="3259"/>
    <cellStyle name="Normal 5 3 3 6 2" xfId="3260"/>
    <cellStyle name="Normal 5 3 3 6 2 2" xfId="3261"/>
    <cellStyle name="Normal 5 3 3 6 2_II_7_2 Liabilities Fcial interm" xfId="3262"/>
    <cellStyle name="Normal 5 3 3 6 3" xfId="3263"/>
    <cellStyle name="Normal 5 3 3 6 4" xfId="3264"/>
    <cellStyle name="Normal 5 3 3 6_II_7_2 Liabilities Fcial interm" xfId="3265"/>
    <cellStyle name="Normal 5 3 3 7" xfId="3266"/>
    <cellStyle name="Normal 5 3 3 7 2" xfId="3267"/>
    <cellStyle name="Normal 5 3 3 7 3" xfId="3268"/>
    <cellStyle name="Normal 5 3 3 7 4" xfId="3269"/>
    <cellStyle name="Normal 5 3 3 7_II_7_2 Liabilities Fcial interm" xfId="3270"/>
    <cellStyle name="Normal 5 3 3 8" xfId="3271"/>
    <cellStyle name="Normal 5 3 3 8 2" xfId="3272"/>
    <cellStyle name="Normal 5 3 3 8 3" xfId="3273"/>
    <cellStyle name="Normal 5 3 3 8 4" xfId="3274"/>
    <cellStyle name="Normal 5 3 3 8_II_7_2 Liabilities Fcial interm" xfId="3275"/>
    <cellStyle name="Normal 5 3 3 9" xfId="3276"/>
    <cellStyle name="Normal 5 3 3 9 2" xfId="3277"/>
    <cellStyle name="Normal 5 3 3 9 3" xfId="3278"/>
    <cellStyle name="Normal 5 3 3 9_II_7_2 Liabilities Fcial interm" xfId="3279"/>
    <cellStyle name="Normal 5 3 3_II_7_2 Liabilities Fcial interm" xfId="3280"/>
    <cellStyle name="Normal 5 3 4" xfId="3281"/>
    <cellStyle name="Normal 5 3 4 10" xfId="3282"/>
    <cellStyle name="Normal 5 3 4 10 2" xfId="3283"/>
    <cellStyle name="Normal 5 3 4 11" xfId="3284"/>
    <cellStyle name="Normal 5 3 4 12" xfId="3285"/>
    <cellStyle name="Normal 5 3 4 2" xfId="3286"/>
    <cellStyle name="Normal 5 3 4 2 10" xfId="3287"/>
    <cellStyle name="Normal 5 3 4 2 2" xfId="3288"/>
    <cellStyle name="Normal 5 3 4 2 2 2" xfId="3289"/>
    <cellStyle name="Normal 5 3 4 2 2 2 2" xfId="3290"/>
    <cellStyle name="Normal 5 3 4 2 2 2 2 2" xfId="3291"/>
    <cellStyle name="Normal 5 3 4 2 2 2 2_II_7_2 Liabilities Fcial interm" xfId="3292"/>
    <cellStyle name="Normal 5 3 4 2 2 2 3" xfId="3293"/>
    <cellStyle name="Normal 5 3 4 2 2 2 4" xfId="3294"/>
    <cellStyle name="Normal 5 3 4 2 2 2 5" xfId="3295"/>
    <cellStyle name="Normal 5 3 4 2 2 2_II_7_2 Liabilities Fcial interm" xfId="3296"/>
    <cellStyle name="Normal 5 3 4 2 2 3" xfId="3297"/>
    <cellStyle name="Normal 5 3 4 2 2 3 2" xfId="3298"/>
    <cellStyle name="Normal 5 3 4 2 2 3 3" xfId="3299"/>
    <cellStyle name="Normal 5 3 4 2 2 3 4" xfId="3300"/>
    <cellStyle name="Normal 5 3 4 2 2 3_II_7_2 Liabilities Fcial interm" xfId="3301"/>
    <cellStyle name="Normal 5 3 4 2 2 4" xfId="3302"/>
    <cellStyle name="Normal 5 3 4 2 2 4 2" xfId="3303"/>
    <cellStyle name="Normal 5 3 4 2 2 4 3" xfId="3304"/>
    <cellStyle name="Normal 5 3 4 2 2 4 4" xfId="3305"/>
    <cellStyle name="Normal 5 3 4 2 2 4_II_7_2 Liabilities Fcial interm" xfId="3306"/>
    <cellStyle name="Normal 5 3 4 2 2 5" xfId="3307"/>
    <cellStyle name="Normal 5 3 4 2 2 5 2" xfId="3308"/>
    <cellStyle name="Normal 5 3 4 2 2 5 3" xfId="3309"/>
    <cellStyle name="Normal 5 3 4 2 2 5 4" xfId="3310"/>
    <cellStyle name="Normal 5 3 4 2 2 5_II_7_2 Liabilities Fcial interm" xfId="3311"/>
    <cellStyle name="Normal 5 3 4 2 2 6" xfId="3312"/>
    <cellStyle name="Normal 5 3 4 2 2 6 2" xfId="3313"/>
    <cellStyle name="Normal 5 3 4 2 2 6 3" xfId="3314"/>
    <cellStyle name="Normal 5 3 4 2 2 6_II_7_2 Liabilities Fcial interm" xfId="3315"/>
    <cellStyle name="Normal 5 3 4 2 2 7" xfId="3316"/>
    <cellStyle name="Normal 5 3 4 2 2 7 2" xfId="3317"/>
    <cellStyle name="Normal 5 3 4 2 2 8" xfId="3318"/>
    <cellStyle name="Normal 5 3 4 2 2_II_7_2 Liabilities Fcial interm" xfId="3319"/>
    <cellStyle name="Normal 5 3 4 2 3" xfId="3320"/>
    <cellStyle name="Normal 5 3 4 2 3 2" xfId="3321"/>
    <cellStyle name="Normal 5 3 4 2 3 2 2" xfId="3322"/>
    <cellStyle name="Normal 5 3 4 2 3 2 3" xfId="3323"/>
    <cellStyle name="Normal 5 3 4 2 3 2 4" xfId="3324"/>
    <cellStyle name="Normal 5 3 4 2 3 2_II_7_2 Liabilities Fcial interm" xfId="3325"/>
    <cellStyle name="Normal 5 3 4 2 3 3" xfId="3326"/>
    <cellStyle name="Normal 5 3 4 2 3 3 2" xfId="3327"/>
    <cellStyle name="Normal 5 3 4 2 3 3 3" xfId="3328"/>
    <cellStyle name="Normal 5 3 4 2 3 3 4" xfId="3329"/>
    <cellStyle name="Normal 5 3 4 2 3 3_II_7_2 Liabilities Fcial interm" xfId="3330"/>
    <cellStyle name="Normal 5 3 4 2 3 4" xfId="3331"/>
    <cellStyle name="Normal 5 3 4 2 3 4 2" xfId="3332"/>
    <cellStyle name="Normal 5 3 4 2 3 4 3" xfId="3333"/>
    <cellStyle name="Normal 5 3 4 2 3 4 4" xfId="3334"/>
    <cellStyle name="Normal 5 3 4 2 3 4_II_7_2 Liabilities Fcial interm" xfId="3335"/>
    <cellStyle name="Normal 5 3 4 2 3 5" xfId="3336"/>
    <cellStyle name="Normal 5 3 4 2 3 5 2" xfId="3337"/>
    <cellStyle name="Normal 5 3 4 2 3 5 3" xfId="3338"/>
    <cellStyle name="Normal 5 3 4 2 3 5_II_7_2 Liabilities Fcial interm" xfId="3339"/>
    <cellStyle name="Normal 5 3 4 2 3 6" xfId="3340"/>
    <cellStyle name="Normal 5 3 4 2 3 6 2" xfId="3341"/>
    <cellStyle name="Normal 5 3 4 2 3 7" xfId="3342"/>
    <cellStyle name="Normal 5 3 4 2 3_II_7_2 Liabilities Fcial interm" xfId="3343"/>
    <cellStyle name="Normal 5 3 4 2 4" xfId="3344"/>
    <cellStyle name="Normal 5 3 4 2 4 2" xfId="3345"/>
    <cellStyle name="Normal 5 3 4 2 4 2 2" xfId="3346"/>
    <cellStyle name="Normal 5 3 4 2 4 2 3" xfId="3347"/>
    <cellStyle name="Normal 5 3 4 2 4 2_II_7_2 Liabilities Fcial interm" xfId="3348"/>
    <cellStyle name="Normal 5 3 4 2 4 3" xfId="3349"/>
    <cellStyle name="Normal 5 3 4 2 4 3 2" xfId="3350"/>
    <cellStyle name="Normal 5 3 4 2 4 4" xfId="3351"/>
    <cellStyle name="Normal 5 3 4 2 4_II_7_2 Liabilities Fcial interm" xfId="3352"/>
    <cellStyle name="Normal 5 3 4 2 5" xfId="3353"/>
    <cellStyle name="Normal 5 3 4 2 5 2" xfId="3354"/>
    <cellStyle name="Normal 5 3 4 2 5 2 2" xfId="3355"/>
    <cellStyle name="Normal 5 3 4 2 5 2_II_7_2 Liabilities Fcial interm" xfId="3356"/>
    <cellStyle name="Normal 5 3 4 2 5 3" xfId="3357"/>
    <cellStyle name="Normal 5 3 4 2 5 4" xfId="3358"/>
    <cellStyle name="Normal 5 3 4 2 5_II_7_2 Liabilities Fcial interm" xfId="3359"/>
    <cellStyle name="Normal 5 3 4 2 6" xfId="3360"/>
    <cellStyle name="Normal 5 3 4 2 6 2" xfId="3361"/>
    <cellStyle name="Normal 5 3 4 2 6 3" xfId="3362"/>
    <cellStyle name="Normal 5 3 4 2 6 4" xfId="3363"/>
    <cellStyle name="Normal 5 3 4 2 6_II_7_2 Liabilities Fcial interm" xfId="3364"/>
    <cellStyle name="Normal 5 3 4 2 7" xfId="3365"/>
    <cellStyle name="Normal 5 3 4 2 7 2" xfId="3366"/>
    <cellStyle name="Normal 5 3 4 2 7 3" xfId="3367"/>
    <cellStyle name="Normal 5 3 4 2 7_II_7_2 Liabilities Fcial interm" xfId="3368"/>
    <cellStyle name="Normal 5 3 4 2 8" xfId="3369"/>
    <cellStyle name="Normal 5 3 4 2 8 2" xfId="3370"/>
    <cellStyle name="Normal 5 3 4 2 9" xfId="3371"/>
    <cellStyle name="Normal 5 3 4 2_II_7_2 Liabilities Fcial interm" xfId="3372"/>
    <cellStyle name="Normal 5 3 4 3" xfId="3373"/>
    <cellStyle name="Normal 5 3 4 3 2" xfId="3374"/>
    <cellStyle name="Normal 5 3 4 3 2 2" xfId="3375"/>
    <cellStyle name="Normal 5 3 4 3 2 2 2" xfId="3376"/>
    <cellStyle name="Normal 5 3 4 3 2 2_II_7_2 Liabilities Fcial interm" xfId="3377"/>
    <cellStyle name="Normal 5 3 4 3 2 3" xfId="3378"/>
    <cellStyle name="Normal 5 3 4 3 2 4" xfId="3379"/>
    <cellStyle name="Normal 5 3 4 3 2 5" xfId="3380"/>
    <cellStyle name="Normal 5 3 4 3 2_II_7_2 Liabilities Fcial interm" xfId="3381"/>
    <cellStyle name="Normal 5 3 4 3 3" xfId="3382"/>
    <cellStyle name="Normal 5 3 4 3 3 2" xfId="3383"/>
    <cellStyle name="Normal 5 3 4 3 3 3" xfId="3384"/>
    <cellStyle name="Normal 5 3 4 3 3 4" xfId="3385"/>
    <cellStyle name="Normal 5 3 4 3 3_II_7_2 Liabilities Fcial interm" xfId="3386"/>
    <cellStyle name="Normal 5 3 4 3 4" xfId="3387"/>
    <cellStyle name="Normal 5 3 4 3 4 2" xfId="3388"/>
    <cellStyle name="Normal 5 3 4 3 4 3" xfId="3389"/>
    <cellStyle name="Normal 5 3 4 3 4 4" xfId="3390"/>
    <cellStyle name="Normal 5 3 4 3 4_II_7_2 Liabilities Fcial interm" xfId="3391"/>
    <cellStyle name="Normal 5 3 4 3 5" xfId="3392"/>
    <cellStyle name="Normal 5 3 4 3 5 2" xfId="3393"/>
    <cellStyle name="Normal 5 3 4 3 5 3" xfId="3394"/>
    <cellStyle name="Normal 5 3 4 3 5 4" xfId="3395"/>
    <cellStyle name="Normal 5 3 4 3 5_II_7_2 Liabilities Fcial interm" xfId="3396"/>
    <cellStyle name="Normal 5 3 4 3 6" xfId="3397"/>
    <cellStyle name="Normal 5 3 4 3 6 2" xfId="3398"/>
    <cellStyle name="Normal 5 3 4 3 6 3" xfId="3399"/>
    <cellStyle name="Normal 5 3 4 3 6 4" xfId="3400"/>
    <cellStyle name="Normal 5 3 4 3 6_II_7_2 Liabilities Fcial interm" xfId="3401"/>
    <cellStyle name="Normal 5 3 4 3 7" xfId="3402"/>
    <cellStyle name="Normal 5 3 4 3 7 2" xfId="3403"/>
    <cellStyle name="Normal 5 3 4 3 7 3" xfId="3404"/>
    <cellStyle name="Normal 5 3 4 3 7_II_7_2 Liabilities Fcial interm" xfId="3405"/>
    <cellStyle name="Normal 5 3 4 3 8" xfId="3406"/>
    <cellStyle name="Normal 5 3 4 3 8 2" xfId="3407"/>
    <cellStyle name="Normal 5 3 4 3 9" xfId="3408"/>
    <cellStyle name="Normal 5 3 4 3_II_7_2 Liabilities Fcial interm" xfId="3409"/>
    <cellStyle name="Normal 5 3 4 4" xfId="3410"/>
    <cellStyle name="Normal 5 3 4 4 2" xfId="3411"/>
    <cellStyle name="Normal 5 3 4 4 2 2" xfId="3412"/>
    <cellStyle name="Normal 5 3 4 4 2 2 2" xfId="3413"/>
    <cellStyle name="Normal 5 3 4 4 2 2_II_7_2 Liabilities Fcial interm" xfId="3414"/>
    <cellStyle name="Normal 5 3 4 4 2 3" xfId="3415"/>
    <cellStyle name="Normal 5 3 4 4 2 4" xfId="3416"/>
    <cellStyle name="Normal 5 3 4 4 2 5" xfId="3417"/>
    <cellStyle name="Normal 5 3 4 4 2_II_7_2 Liabilities Fcial interm" xfId="3418"/>
    <cellStyle name="Normal 5 3 4 4 3" xfId="3419"/>
    <cellStyle name="Normal 5 3 4 4 3 2" xfId="3420"/>
    <cellStyle name="Normal 5 3 4 4 3 3" xfId="3421"/>
    <cellStyle name="Normal 5 3 4 4 3 4" xfId="3422"/>
    <cellStyle name="Normal 5 3 4 4 3_II_7_2 Liabilities Fcial interm" xfId="3423"/>
    <cellStyle name="Normal 5 3 4 4 4" xfId="3424"/>
    <cellStyle name="Normal 5 3 4 4 4 2" xfId="3425"/>
    <cellStyle name="Normal 5 3 4 4 4 3" xfId="3426"/>
    <cellStyle name="Normal 5 3 4 4 4 4" xfId="3427"/>
    <cellStyle name="Normal 5 3 4 4 4_II_7_2 Liabilities Fcial interm" xfId="3428"/>
    <cellStyle name="Normal 5 3 4 4 5" xfId="3429"/>
    <cellStyle name="Normal 5 3 4 4 5 2" xfId="3430"/>
    <cellStyle name="Normal 5 3 4 4 5 3" xfId="3431"/>
    <cellStyle name="Normal 5 3 4 4 5_II_7_2 Liabilities Fcial interm" xfId="3432"/>
    <cellStyle name="Normal 5 3 4 4 6" xfId="3433"/>
    <cellStyle name="Normal 5 3 4 4 6 2" xfId="3434"/>
    <cellStyle name="Normal 5 3 4 4 7" xfId="3435"/>
    <cellStyle name="Normal 5 3 4 4_II_7_2 Liabilities Fcial interm" xfId="3436"/>
    <cellStyle name="Normal 5 3 4 5" xfId="3437"/>
    <cellStyle name="Normal 5 3 4 5 2" xfId="3438"/>
    <cellStyle name="Normal 5 3 4 5 2 2" xfId="3439"/>
    <cellStyle name="Normal 5 3 4 5 2 3" xfId="3440"/>
    <cellStyle name="Normal 5 3 4 5 2_II_7_2 Liabilities Fcial interm" xfId="3441"/>
    <cellStyle name="Normal 5 3 4 5 3" xfId="3442"/>
    <cellStyle name="Normal 5 3 4 5 3 2" xfId="3443"/>
    <cellStyle name="Normal 5 3 4 5 3_II_7_2 Liabilities Fcial interm" xfId="3444"/>
    <cellStyle name="Normal 5 3 4 5 4" xfId="3445"/>
    <cellStyle name="Normal 5 3 4 5 5" xfId="3446"/>
    <cellStyle name="Normal 5 3 4 5_II_7_2 Liabilities Fcial interm" xfId="3447"/>
    <cellStyle name="Normal 5 3 4 6" xfId="3448"/>
    <cellStyle name="Normal 5 3 4 6 2" xfId="3449"/>
    <cellStyle name="Normal 5 3 4 6 2 2" xfId="3450"/>
    <cellStyle name="Normal 5 3 4 6 2_II_7_2 Liabilities Fcial interm" xfId="3451"/>
    <cellStyle name="Normal 5 3 4 6 3" xfId="3452"/>
    <cellStyle name="Normal 5 3 4 6 4" xfId="3453"/>
    <cellStyle name="Normal 5 3 4 6_II_7_2 Liabilities Fcial interm" xfId="3454"/>
    <cellStyle name="Normal 5 3 4 7" xfId="3455"/>
    <cellStyle name="Normal 5 3 4 7 2" xfId="3456"/>
    <cellStyle name="Normal 5 3 4 7 3" xfId="3457"/>
    <cellStyle name="Normal 5 3 4 7 4" xfId="3458"/>
    <cellStyle name="Normal 5 3 4 7_II_7_2 Liabilities Fcial interm" xfId="3459"/>
    <cellStyle name="Normal 5 3 4 8" xfId="3460"/>
    <cellStyle name="Normal 5 3 4 8 2" xfId="3461"/>
    <cellStyle name="Normal 5 3 4 8 3" xfId="3462"/>
    <cellStyle name="Normal 5 3 4 8 4" xfId="3463"/>
    <cellStyle name="Normal 5 3 4 8_II_7_2 Liabilities Fcial interm" xfId="3464"/>
    <cellStyle name="Normal 5 3 4 9" xfId="3465"/>
    <cellStyle name="Normal 5 3 4 9 2" xfId="3466"/>
    <cellStyle name="Normal 5 3 4 9 3" xfId="3467"/>
    <cellStyle name="Normal 5 3 4 9_II_7_2 Liabilities Fcial interm" xfId="3468"/>
    <cellStyle name="Normal 5 3 4_II_7_2 Liabilities Fcial interm" xfId="3469"/>
    <cellStyle name="Normal 5 4" xfId="3470"/>
    <cellStyle name="Normal 5 4 2" xfId="3471"/>
    <cellStyle name="Normal 5 4 2 10" xfId="3472"/>
    <cellStyle name="Normal 5 4 2 10 2" xfId="3473"/>
    <cellStyle name="Normal 5 4 2 11" xfId="3474"/>
    <cellStyle name="Normal 5 4 2 12" xfId="3475"/>
    <cellStyle name="Normal 5 4 2 2" xfId="3476"/>
    <cellStyle name="Normal 5 4 2 2 10" xfId="3477"/>
    <cellStyle name="Normal 5 4 2 2 2" xfId="3478"/>
    <cellStyle name="Normal 5 4 2 2 2 2" xfId="3479"/>
    <cellStyle name="Normal 5 4 2 2 2 2 2" xfId="3480"/>
    <cellStyle name="Normal 5 4 2 2 2 2 2 2" xfId="3481"/>
    <cellStyle name="Normal 5 4 2 2 2 2 2_II_7_2 Liabilities Fcial interm" xfId="3482"/>
    <cellStyle name="Normal 5 4 2 2 2 2 3" xfId="3483"/>
    <cellStyle name="Normal 5 4 2 2 2 2 4" xfId="3484"/>
    <cellStyle name="Normal 5 4 2 2 2 2 5" xfId="3485"/>
    <cellStyle name="Normal 5 4 2 2 2 2_II_7_2 Liabilities Fcial interm" xfId="3486"/>
    <cellStyle name="Normal 5 4 2 2 2 3" xfId="3487"/>
    <cellStyle name="Normal 5 4 2 2 2 3 2" xfId="3488"/>
    <cellStyle name="Normal 5 4 2 2 2 3 3" xfId="3489"/>
    <cellStyle name="Normal 5 4 2 2 2 3 4" xfId="3490"/>
    <cellStyle name="Normal 5 4 2 2 2 3_II_7_2 Liabilities Fcial interm" xfId="3491"/>
    <cellStyle name="Normal 5 4 2 2 2 4" xfId="3492"/>
    <cellStyle name="Normal 5 4 2 2 2 4 2" xfId="3493"/>
    <cellStyle name="Normal 5 4 2 2 2 4 3" xfId="3494"/>
    <cellStyle name="Normal 5 4 2 2 2 4 4" xfId="3495"/>
    <cellStyle name="Normal 5 4 2 2 2 4_II_7_2 Liabilities Fcial interm" xfId="3496"/>
    <cellStyle name="Normal 5 4 2 2 2 5" xfId="3497"/>
    <cellStyle name="Normal 5 4 2 2 2 5 2" xfId="3498"/>
    <cellStyle name="Normal 5 4 2 2 2 5 3" xfId="3499"/>
    <cellStyle name="Normal 5 4 2 2 2 5 4" xfId="3500"/>
    <cellStyle name="Normal 5 4 2 2 2 5_II_7_2 Liabilities Fcial interm" xfId="3501"/>
    <cellStyle name="Normal 5 4 2 2 2 6" xfId="3502"/>
    <cellStyle name="Normal 5 4 2 2 2 6 2" xfId="3503"/>
    <cellStyle name="Normal 5 4 2 2 2 6 3" xfId="3504"/>
    <cellStyle name="Normal 5 4 2 2 2 6_II_7_2 Liabilities Fcial interm" xfId="3505"/>
    <cellStyle name="Normal 5 4 2 2 2 7" xfId="3506"/>
    <cellStyle name="Normal 5 4 2 2 2 7 2" xfId="3507"/>
    <cellStyle name="Normal 5 4 2 2 2 8" xfId="3508"/>
    <cellStyle name="Normal 5 4 2 2 2_II_7_2 Liabilities Fcial interm" xfId="3509"/>
    <cellStyle name="Normal 5 4 2 2 3" xfId="3510"/>
    <cellStyle name="Normal 5 4 2 2 3 2" xfId="3511"/>
    <cellStyle name="Normal 5 4 2 2 3 2 2" xfId="3512"/>
    <cellStyle name="Normal 5 4 2 2 3 2 3" xfId="3513"/>
    <cellStyle name="Normal 5 4 2 2 3 2 4" xfId="3514"/>
    <cellStyle name="Normal 5 4 2 2 3 2_II_7_2 Liabilities Fcial interm" xfId="3515"/>
    <cellStyle name="Normal 5 4 2 2 3 3" xfId="3516"/>
    <cellStyle name="Normal 5 4 2 2 3 3 2" xfId="3517"/>
    <cellStyle name="Normal 5 4 2 2 3 3 3" xfId="3518"/>
    <cellStyle name="Normal 5 4 2 2 3 3 4" xfId="3519"/>
    <cellStyle name="Normal 5 4 2 2 3 3_II_7_2 Liabilities Fcial interm" xfId="3520"/>
    <cellStyle name="Normal 5 4 2 2 3 4" xfId="3521"/>
    <cellStyle name="Normal 5 4 2 2 3 4 2" xfId="3522"/>
    <cellStyle name="Normal 5 4 2 2 3 4 3" xfId="3523"/>
    <cellStyle name="Normal 5 4 2 2 3 4 4" xfId="3524"/>
    <cellStyle name="Normal 5 4 2 2 3 4_II_7_2 Liabilities Fcial interm" xfId="3525"/>
    <cellStyle name="Normal 5 4 2 2 3 5" xfId="3526"/>
    <cellStyle name="Normal 5 4 2 2 3 5 2" xfId="3527"/>
    <cellStyle name="Normal 5 4 2 2 3 5 3" xfId="3528"/>
    <cellStyle name="Normal 5 4 2 2 3 5_II_7_2 Liabilities Fcial interm" xfId="3529"/>
    <cellStyle name="Normal 5 4 2 2 3 6" xfId="3530"/>
    <cellStyle name="Normal 5 4 2 2 3 6 2" xfId="3531"/>
    <cellStyle name="Normal 5 4 2 2 3 7" xfId="3532"/>
    <cellStyle name="Normal 5 4 2 2 3_II_7_2 Liabilities Fcial interm" xfId="3533"/>
    <cellStyle name="Normal 5 4 2 2 4" xfId="3534"/>
    <cellStyle name="Normal 5 4 2 2 4 2" xfId="3535"/>
    <cellStyle name="Normal 5 4 2 2 4 2 2" xfId="3536"/>
    <cellStyle name="Normal 5 4 2 2 4 2 3" xfId="3537"/>
    <cellStyle name="Normal 5 4 2 2 4 2_II_7_2 Liabilities Fcial interm" xfId="3538"/>
    <cellStyle name="Normal 5 4 2 2 4 3" xfId="3539"/>
    <cellStyle name="Normal 5 4 2 2 4 3 2" xfId="3540"/>
    <cellStyle name="Normal 5 4 2 2 4 4" xfId="3541"/>
    <cellStyle name="Normal 5 4 2 2 4_II_7_2 Liabilities Fcial interm" xfId="3542"/>
    <cellStyle name="Normal 5 4 2 2 5" xfId="3543"/>
    <cellStyle name="Normal 5 4 2 2 5 2" xfId="3544"/>
    <cellStyle name="Normal 5 4 2 2 5 2 2" xfId="3545"/>
    <cellStyle name="Normal 5 4 2 2 5 2_II_7_2 Liabilities Fcial interm" xfId="3546"/>
    <cellStyle name="Normal 5 4 2 2 5 3" xfId="3547"/>
    <cellStyle name="Normal 5 4 2 2 5 4" xfId="3548"/>
    <cellStyle name="Normal 5 4 2 2 5_II_7_2 Liabilities Fcial interm" xfId="3549"/>
    <cellStyle name="Normal 5 4 2 2 6" xfId="3550"/>
    <cellStyle name="Normal 5 4 2 2 6 2" xfId="3551"/>
    <cellStyle name="Normal 5 4 2 2 6 3" xfId="3552"/>
    <cellStyle name="Normal 5 4 2 2 6 4" xfId="3553"/>
    <cellStyle name="Normal 5 4 2 2 6_II_7_2 Liabilities Fcial interm" xfId="3554"/>
    <cellStyle name="Normal 5 4 2 2 7" xfId="3555"/>
    <cellStyle name="Normal 5 4 2 2 7 2" xfId="3556"/>
    <cellStyle name="Normal 5 4 2 2 7 3" xfId="3557"/>
    <cellStyle name="Normal 5 4 2 2 7_II_7_2 Liabilities Fcial interm" xfId="3558"/>
    <cellStyle name="Normal 5 4 2 2 8" xfId="3559"/>
    <cellStyle name="Normal 5 4 2 2 8 2" xfId="3560"/>
    <cellStyle name="Normal 5 4 2 2 9" xfId="3561"/>
    <cellStyle name="Normal 5 4 2 2_II_7_2 Liabilities Fcial interm" xfId="3562"/>
    <cellStyle name="Normal 5 4 2 3" xfId="3563"/>
    <cellStyle name="Normal 5 4 2 3 2" xfId="3564"/>
    <cellStyle name="Normal 5 4 2 3 2 2" xfId="3565"/>
    <cellStyle name="Normal 5 4 2 3 2 2 2" xfId="3566"/>
    <cellStyle name="Normal 5 4 2 3 2 2_II_7_2 Liabilities Fcial interm" xfId="3567"/>
    <cellStyle name="Normal 5 4 2 3 2 3" xfId="3568"/>
    <cellStyle name="Normal 5 4 2 3 2 4" xfId="3569"/>
    <cellStyle name="Normal 5 4 2 3 2 5" xfId="3570"/>
    <cellStyle name="Normal 5 4 2 3 2_II_7_2 Liabilities Fcial interm" xfId="3571"/>
    <cellStyle name="Normal 5 4 2 3 3" xfId="3572"/>
    <cellStyle name="Normal 5 4 2 3 3 2" xfId="3573"/>
    <cellStyle name="Normal 5 4 2 3 3 3" xfId="3574"/>
    <cellStyle name="Normal 5 4 2 3 3 4" xfId="3575"/>
    <cellStyle name="Normal 5 4 2 3 3_II_7_2 Liabilities Fcial interm" xfId="3576"/>
    <cellStyle name="Normal 5 4 2 3 4" xfId="3577"/>
    <cellStyle name="Normal 5 4 2 3 4 2" xfId="3578"/>
    <cellStyle name="Normal 5 4 2 3 4 3" xfId="3579"/>
    <cellStyle name="Normal 5 4 2 3 4 4" xfId="3580"/>
    <cellStyle name="Normal 5 4 2 3 4_II_7_2 Liabilities Fcial interm" xfId="3581"/>
    <cellStyle name="Normal 5 4 2 3 5" xfId="3582"/>
    <cellStyle name="Normal 5 4 2 3 5 2" xfId="3583"/>
    <cellStyle name="Normal 5 4 2 3 5 3" xfId="3584"/>
    <cellStyle name="Normal 5 4 2 3 5 4" xfId="3585"/>
    <cellStyle name="Normal 5 4 2 3 5_II_7_2 Liabilities Fcial interm" xfId="3586"/>
    <cellStyle name="Normal 5 4 2 3 6" xfId="3587"/>
    <cellStyle name="Normal 5 4 2 3 6 2" xfId="3588"/>
    <cellStyle name="Normal 5 4 2 3 6 3" xfId="3589"/>
    <cellStyle name="Normal 5 4 2 3 6 4" xfId="3590"/>
    <cellStyle name="Normal 5 4 2 3 6_II_7_2 Liabilities Fcial interm" xfId="3591"/>
    <cellStyle name="Normal 5 4 2 3 7" xfId="3592"/>
    <cellStyle name="Normal 5 4 2 3 7 2" xfId="3593"/>
    <cellStyle name="Normal 5 4 2 3 7 3" xfId="3594"/>
    <cellStyle name="Normal 5 4 2 3 7_II_7_2 Liabilities Fcial interm" xfId="3595"/>
    <cellStyle name="Normal 5 4 2 3 8" xfId="3596"/>
    <cellStyle name="Normal 5 4 2 3 8 2" xfId="3597"/>
    <cellStyle name="Normal 5 4 2 3 9" xfId="3598"/>
    <cellStyle name="Normal 5 4 2 3_II_7_2 Liabilities Fcial interm" xfId="3599"/>
    <cellStyle name="Normal 5 4 2 4" xfId="3600"/>
    <cellStyle name="Normal 5 4 2 4 2" xfId="3601"/>
    <cellStyle name="Normal 5 4 2 4 2 2" xfId="3602"/>
    <cellStyle name="Normal 5 4 2 4 2 2 2" xfId="3603"/>
    <cellStyle name="Normal 5 4 2 4 2 2_II_7_2 Liabilities Fcial interm" xfId="3604"/>
    <cellStyle name="Normal 5 4 2 4 2 3" xfId="3605"/>
    <cellStyle name="Normal 5 4 2 4 2 4" xfId="3606"/>
    <cellStyle name="Normal 5 4 2 4 2 5" xfId="3607"/>
    <cellStyle name="Normal 5 4 2 4 2_II_7_2 Liabilities Fcial interm" xfId="3608"/>
    <cellStyle name="Normal 5 4 2 4 3" xfId="3609"/>
    <cellStyle name="Normal 5 4 2 4 3 2" xfId="3610"/>
    <cellStyle name="Normal 5 4 2 4 3 3" xfId="3611"/>
    <cellStyle name="Normal 5 4 2 4 3 4" xfId="3612"/>
    <cellStyle name="Normal 5 4 2 4 3_II_7_2 Liabilities Fcial interm" xfId="3613"/>
    <cellStyle name="Normal 5 4 2 4 4" xfId="3614"/>
    <cellStyle name="Normal 5 4 2 4 4 2" xfId="3615"/>
    <cellStyle name="Normal 5 4 2 4 4 3" xfId="3616"/>
    <cellStyle name="Normal 5 4 2 4 4 4" xfId="3617"/>
    <cellStyle name="Normal 5 4 2 4 4_II_7_2 Liabilities Fcial interm" xfId="3618"/>
    <cellStyle name="Normal 5 4 2 4 5" xfId="3619"/>
    <cellStyle name="Normal 5 4 2 4 5 2" xfId="3620"/>
    <cellStyle name="Normal 5 4 2 4 5 3" xfId="3621"/>
    <cellStyle name="Normal 5 4 2 4 5_II_7_2 Liabilities Fcial interm" xfId="3622"/>
    <cellStyle name="Normal 5 4 2 4 6" xfId="3623"/>
    <cellStyle name="Normal 5 4 2 4 6 2" xfId="3624"/>
    <cellStyle name="Normal 5 4 2 4 7" xfId="3625"/>
    <cellStyle name="Normal 5 4 2 4_II_7_2 Liabilities Fcial interm" xfId="3626"/>
    <cellStyle name="Normal 5 4 2 5" xfId="3627"/>
    <cellStyle name="Normal 5 4 2 5 2" xfId="3628"/>
    <cellStyle name="Normal 5 4 2 5 2 2" xfId="3629"/>
    <cellStyle name="Normal 5 4 2 5 2 3" xfId="3630"/>
    <cellStyle name="Normal 5 4 2 5 2_II_7_2 Liabilities Fcial interm" xfId="3631"/>
    <cellStyle name="Normal 5 4 2 5 3" xfId="3632"/>
    <cellStyle name="Normal 5 4 2 5 3 2" xfId="3633"/>
    <cellStyle name="Normal 5 4 2 5 3_II_7_2 Liabilities Fcial interm" xfId="3634"/>
    <cellStyle name="Normal 5 4 2 5 4" xfId="3635"/>
    <cellStyle name="Normal 5 4 2 5 5" xfId="3636"/>
    <cellStyle name="Normal 5 4 2 5_II_7_2 Liabilities Fcial interm" xfId="3637"/>
    <cellStyle name="Normal 5 4 2 6" xfId="3638"/>
    <cellStyle name="Normal 5 4 2 6 2" xfId="3639"/>
    <cellStyle name="Normal 5 4 2 6 2 2" xfId="3640"/>
    <cellStyle name="Normal 5 4 2 6 2_II_7_2 Liabilities Fcial interm" xfId="3641"/>
    <cellStyle name="Normal 5 4 2 6 3" xfId="3642"/>
    <cellStyle name="Normal 5 4 2 6 4" xfId="3643"/>
    <cellStyle name="Normal 5 4 2 6_II_7_2 Liabilities Fcial interm" xfId="3644"/>
    <cellStyle name="Normal 5 4 2 7" xfId="3645"/>
    <cellStyle name="Normal 5 4 2 7 2" xfId="3646"/>
    <cellStyle name="Normal 5 4 2 7 3" xfId="3647"/>
    <cellStyle name="Normal 5 4 2 7 4" xfId="3648"/>
    <cellStyle name="Normal 5 4 2 7_II_7_2 Liabilities Fcial interm" xfId="3649"/>
    <cellStyle name="Normal 5 4 2 8" xfId="3650"/>
    <cellStyle name="Normal 5 4 2 8 2" xfId="3651"/>
    <cellStyle name="Normal 5 4 2 8 3" xfId="3652"/>
    <cellStyle name="Normal 5 4 2 8 4" xfId="3653"/>
    <cellStyle name="Normal 5 4 2 8_II_7_2 Liabilities Fcial interm" xfId="3654"/>
    <cellStyle name="Normal 5 4 2 9" xfId="3655"/>
    <cellStyle name="Normal 5 4 2 9 2" xfId="3656"/>
    <cellStyle name="Normal 5 4 2 9 3" xfId="3657"/>
    <cellStyle name="Normal 5 4 2 9_II_7_2 Liabilities Fcial interm" xfId="3658"/>
    <cellStyle name="Normal 5 4 2_II_7_2 Liabilities Fcial interm" xfId="3659"/>
    <cellStyle name="Normal 5 4 3" xfId="3660"/>
    <cellStyle name="Normal 5 4 3 10" xfId="3661"/>
    <cellStyle name="Normal 5 4 3 10 2" xfId="3662"/>
    <cellStyle name="Normal 5 4 3 11" xfId="3663"/>
    <cellStyle name="Normal 5 4 3 12" xfId="3664"/>
    <cellStyle name="Normal 5 4 3 2" xfId="3665"/>
    <cellStyle name="Normal 5 4 3 2 10" xfId="3666"/>
    <cellStyle name="Normal 5 4 3 2 2" xfId="3667"/>
    <cellStyle name="Normal 5 4 3 2 2 2" xfId="3668"/>
    <cellStyle name="Normal 5 4 3 2 2 2 2" xfId="3669"/>
    <cellStyle name="Normal 5 4 3 2 2 2 2 2" xfId="3670"/>
    <cellStyle name="Normal 5 4 3 2 2 2 2_II_7_2 Liabilities Fcial interm" xfId="3671"/>
    <cellStyle name="Normal 5 4 3 2 2 2 3" xfId="3672"/>
    <cellStyle name="Normal 5 4 3 2 2 2 4" xfId="3673"/>
    <cellStyle name="Normal 5 4 3 2 2 2 5" xfId="3674"/>
    <cellStyle name="Normal 5 4 3 2 2 2_II_7_2 Liabilities Fcial interm" xfId="3675"/>
    <cellStyle name="Normal 5 4 3 2 2 3" xfId="3676"/>
    <cellStyle name="Normal 5 4 3 2 2 3 2" xfId="3677"/>
    <cellStyle name="Normal 5 4 3 2 2 3 3" xfId="3678"/>
    <cellStyle name="Normal 5 4 3 2 2 3 4" xfId="3679"/>
    <cellStyle name="Normal 5 4 3 2 2 3_II_7_2 Liabilities Fcial interm" xfId="3680"/>
    <cellStyle name="Normal 5 4 3 2 2 4" xfId="3681"/>
    <cellStyle name="Normal 5 4 3 2 2 4 2" xfId="3682"/>
    <cellStyle name="Normal 5 4 3 2 2 4 3" xfId="3683"/>
    <cellStyle name="Normal 5 4 3 2 2 4 4" xfId="3684"/>
    <cellStyle name="Normal 5 4 3 2 2 4_II_7_2 Liabilities Fcial interm" xfId="3685"/>
    <cellStyle name="Normal 5 4 3 2 2 5" xfId="3686"/>
    <cellStyle name="Normal 5 4 3 2 2 5 2" xfId="3687"/>
    <cellStyle name="Normal 5 4 3 2 2 5 3" xfId="3688"/>
    <cellStyle name="Normal 5 4 3 2 2 5 4" xfId="3689"/>
    <cellStyle name="Normal 5 4 3 2 2 5_II_7_2 Liabilities Fcial interm" xfId="3690"/>
    <cellStyle name="Normal 5 4 3 2 2 6" xfId="3691"/>
    <cellStyle name="Normal 5 4 3 2 2 6 2" xfId="3692"/>
    <cellStyle name="Normal 5 4 3 2 2 6 3" xfId="3693"/>
    <cellStyle name="Normal 5 4 3 2 2 6_II_7_2 Liabilities Fcial interm" xfId="3694"/>
    <cellStyle name="Normal 5 4 3 2 2 7" xfId="3695"/>
    <cellStyle name="Normal 5 4 3 2 2 7 2" xfId="3696"/>
    <cellStyle name="Normal 5 4 3 2 2 8" xfId="3697"/>
    <cellStyle name="Normal 5 4 3 2 2_II_7_2 Liabilities Fcial interm" xfId="3698"/>
    <cellStyle name="Normal 5 4 3 2 3" xfId="3699"/>
    <cellStyle name="Normal 5 4 3 2 3 2" xfId="3700"/>
    <cellStyle name="Normal 5 4 3 2 3 2 2" xfId="3701"/>
    <cellStyle name="Normal 5 4 3 2 3 2 3" xfId="3702"/>
    <cellStyle name="Normal 5 4 3 2 3 2 4" xfId="3703"/>
    <cellStyle name="Normal 5 4 3 2 3 2_II_7_2 Liabilities Fcial interm" xfId="3704"/>
    <cellStyle name="Normal 5 4 3 2 3 3" xfId="3705"/>
    <cellStyle name="Normal 5 4 3 2 3 3 2" xfId="3706"/>
    <cellStyle name="Normal 5 4 3 2 3 3 3" xfId="3707"/>
    <cellStyle name="Normal 5 4 3 2 3 3 4" xfId="3708"/>
    <cellStyle name="Normal 5 4 3 2 3 3_II_7_2 Liabilities Fcial interm" xfId="3709"/>
    <cellStyle name="Normal 5 4 3 2 3 4" xfId="3710"/>
    <cellStyle name="Normal 5 4 3 2 3 4 2" xfId="3711"/>
    <cellStyle name="Normal 5 4 3 2 3 4 3" xfId="3712"/>
    <cellStyle name="Normal 5 4 3 2 3 4 4" xfId="3713"/>
    <cellStyle name="Normal 5 4 3 2 3 4_II_7_2 Liabilities Fcial interm" xfId="3714"/>
    <cellStyle name="Normal 5 4 3 2 3 5" xfId="3715"/>
    <cellStyle name="Normal 5 4 3 2 3 5 2" xfId="3716"/>
    <cellStyle name="Normal 5 4 3 2 3 5 3" xfId="3717"/>
    <cellStyle name="Normal 5 4 3 2 3 5_II_7_2 Liabilities Fcial interm" xfId="3718"/>
    <cellStyle name="Normal 5 4 3 2 3 6" xfId="3719"/>
    <cellStyle name="Normal 5 4 3 2 3 6 2" xfId="3720"/>
    <cellStyle name="Normal 5 4 3 2 3 7" xfId="3721"/>
    <cellStyle name="Normal 5 4 3 2 3_II_7_2 Liabilities Fcial interm" xfId="3722"/>
    <cellStyle name="Normal 5 4 3 2 4" xfId="3723"/>
    <cellStyle name="Normal 5 4 3 2 4 2" xfId="3724"/>
    <cellStyle name="Normal 5 4 3 2 4 2 2" xfId="3725"/>
    <cellStyle name="Normal 5 4 3 2 4 2 3" xfId="3726"/>
    <cellStyle name="Normal 5 4 3 2 4 2_II_7_2 Liabilities Fcial interm" xfId="3727"/>
    <cellStyle name="Normal 5 4 3 2 4 3" xfId="3728"/>
    <cellStyle name="Normal 5 4 3 2 4 3 2" xfId="3729"/>
    <cellStyle name="Normal 5 4 3 2 4 4" xfId="3730"/>
    <cellStyle name="Normal 5 4 3 2 4_II_7_2 Liabilities Fcial interm" xfId="3731"/>
    <cellStyle name="Normal 5 4 3 2 5" xfId="3732"/>
    <cellStyle name="Normal 5 4 3 2 5 2" xfId="3733"/>
    <cellStyle name="Normal 5 4 3 2 5 2 2" xfId="3734"/>
    <cellStyle name="Normal 5 4 3 2 5 2_II_7_2 Liabilities Fcial interm" xfId="3735"/>
    <cellStyle name="Normal 5 4 3 2 5 3" xfId="3736"/>
    <cellStyle name="Normal 5 4 3 2 5 4" xfId="3737"/>
    <cellStyle name="Normal 5 4 3 2 5_II_7_2 Liabilities Fcial interm" xfId="3738"/>
    <cellStyle name="Normal 5 4 3 2 6" xfId="3739"/>
    <cellStyle name="Normal 5 4 3 2 6 2" xfId="3740"/>
    <cellStyle name="Normal 5 4 3 2 6 3" xfId="3741"/>
    <cellStyle name="Normal 5 4 3 2 6 4" xfId="3742"/>
    <cellStyle name="Normal 5 4 3 2 6_II_7_2 Liabilities Fcial interm" xfId="3743"/>
    <cellStyle name="Normal 5 4 3 2 7" xfId="3744"/>
    <cellStyle name="Normal 5 4 3 2 7 2" xfId="3745"/>
    <cellStyle name="Normal 5 4 3 2 7 3" xfId="3746"/>
    <cellStyle name="Normal 5 4 3 2 7_II_7_2 Liabilities Fcial interm" xfId="3747"/>
    <cellStyle name="Normal 5 4 3 2 8" xfId="3748"/>
    <cellStyle name="Normal 5 4 3 2 8 2" xfId="3749"/>
    <cellStyle name="Normal 5 4 3 2 9" xfId="3750"/>
    <cellStyle name="Normal 5 4 3 2_II_7_2 Liabilities Fcial interm" xfId="3751"/>
    <cellStyle name="Normal 5 4 3 3" xfId="3752"/>
    <cellStyle name="Normal 5 4 3 3 2" xfId="3753"/>
    <cellStyle name="Normal 5 4 3 3 2 2" xfId="3754"/>
    <cellStyle name="Normal 5 4 3 3 2 2 2" xfId="3755"/>
    <cellStyle name="Normal 5 4 3 3 2 2_II_7_2 Liabilities Fcial interm" xfId="3756"/>
    <cellStyle name="Normal 5 4 3 3 2 3" xfId="3757"/>
    <cellStyle name="Normal 5 4 3 3 2 4" xfId="3758"/>
    <cellStyle name="Normal 5 4 3 3 2 5" xfId="3759"/>
    <cellStyle name="Normal 5 4 3 3 2_II_7_2 Liabilities Fcial interm" xfId="3760"/>
    <cellStyle name="Normal 5 4 3 3 3" xfId="3761"/>
    <cellStyle name="Normal 5 4 3 3 3 2" xfId="3762"/>
    <cellStyle name="Normal 5 4 3 3 3 3" xfId="3763"/>
    <cellStyle name="Normal 5 4 3 3 3 4" xfId="3764"/>
    <cellStyle name="Normal 5 4 3 3 3_II_7_2 Liabilities Fcial interm" xfId="3765"/>
    <cellStyle name="Normal 5 4 3 3 4" xfId="3766"/>
    <cellStyle name="Normal 5 4 3 3 4 2" xfId="3767"/>
    <cellStyle name="Normal 5 4 3 3 4 3" xfId="3768"/>
    <cellStyle name="Normal 5 4 3 3 4 4" xfId="3769"/>
    <cellStyle name="Normal 5 4 3 3 4_II_7_2 Liabilities Fcial interm" xfId="3770"/>
    <cellStyle name="Normal 5 4 3 3 5" xfId="3771"/>
    <cellStyle name="Normal 5 4 3 3 5 2" xfId="3772"/>
    <cellStyle name="Normal 5 4 3 3 5 3" xfId="3773"/>
    <cellStyle name="Normal 5 4 3 3 5 4" xfId="3774"/>
    <cellStyle name="Normal 5 4 3 3 5_II_7_2 Liabilities Fcial interm" xfId="3775"/>
    <cellStyle name="Normal 5 4 3 3 6" xfId="3776"/>
    <cellStyle name="Normal 5 4 3 3 6 2" xfId="3777"/>
    <cellStyle name="Normal 5 4 3 3 6 3" xfId="3778"/>
    <cellStyle name="Normal 5 4 3 3 6 4" xfId="3779"/>
    <cellStyle name="Normal 5 4 3 3 6_II_7_2 Liabilities Fcial interm" xfId="3780"/>
    <cellStyle name="Normal 5 4 3 3 7" xfId="3781"/>
    <cellStyle name="Normal 5 4 3 3 7 2" xfId="3782"/>
    <cellStyle name="Normal 5 4 3 3 7 3" xfId="3783"/>
    <cellStyle name="Normal 5 4 3 3 7_II_7_2 Liabilities Fcial interm" xfId="3784"/>
    <cellStyle name="Normal 5 4 3 3 8" xfId="3785"/>
    <cellStyle name="Normal 5 4 3 3 8 2" xfId="3786"/>
    <cellStyle name="Normal 5 4 3 3 9" xfId="3787"/>
    <cellStyle name="Normal 5 4 3 3_II_7_2 Liabilities Fcial interm" xfId="3788"/>
    <cellStyle name="Normal 5 4 3 4" xfId="3789"/>
    <cellStyle name="Normal 5 4 3 4 2" xfId="3790"/>
    <cellStyle name="Normal 5 4 3 4 2 2" xfId="3791"/>
    <cellStyle name="Normal 5 4 3 4 2 2 2" xfId="3792"/>
    <cellStyle name="Normal 5 4 3 4 2 2_II_7_2 Liabilities Fcial interm" xfId="3793"/>
    <cellStyle name="Normal 5 4 3 4 2 3" xfId="3794"/>
    <cellStyle name="Normal 5 4 3 4 2 4" xfId="3795"/>
    <cellStyle name="Normal 5 4 3 4 2 5" xfId="3796"/>
    <cellStyle name="Normal 5 4 3 4 2_II_7_2 Liabilities Fcial interm" xfId="3797"/>
    <cellStyle name="Normal 5 4 3 4 3" xfId="3798"/>
    <cellStyle name="Normal 5 4 3 4 3 2" xfId="3799"/>
    <cellStyle name="Normal 5 4 3 4 3 3" xfId="3800"/>
    <cellStyle name="Normal 5 4 3 4 3 4" xfId="3801"/>
    <cellStyle name="Normal 5 4 3 4 3_II_7_2 Liabilities Fcial interm" xfId="3802"/>
    <cellStyle name="Normal 5 4 3 4 4" xfId="3803"/>
    <cellStyle name="Normal 5 4 3 4 4 2" xfId="3804"/>
    <cellStyle name="Normal 5 4 3 4 4 3" xfId="3805"/>
    <cellStyle name="Normal 5 4 3 4 4 4" xfId="3806"/>
    <cellStyle name="Normal 5 4 3 4 4_II_7_2 Liabilities Fcial interm" xfId="3807"/>
    <cellStyle name="Normal 5 4 3 4 5" xfId="3808"/>
    <cellStyle name="Normal 5 4 3 4 5 2" xfId="3809"/>
    <cellStyle name="Normal 5 4 3 4 5 3" xfId="3810"/>
    <cellStyle name="Normal 5 4 3 4 5_II_7_2 Liabilities Fcial interm" xfId="3811"/>
    <cellStyle name="Normal 5 4 3 4 6" xfId="3812"/>
    <cellStyle name="Normal 5 4 3 4 6 2" xfId="3813"/>
    <cellStyle name="Normal 5 4 3 4 7" xfId="3814"/>
    <cellStyle name="Normal 5 4 3 4_II_7_2 Liabilities Fcial interm" xfId="3815"/>
    <cellStyle name="Normal 5 4 3 5" xfId="3816"/>
    <cellStyle name="Normal 5 4 3 5 2" xfId="3817"/>
    <cellStyle name="Normal 5 4 3 5 2 2" xfId="3818"/>
    <cellStyle name="Normal 5 4 3 5 2 3" xfId="3819"/>
    <cellStyle name="Normal 5 4 3 5 2_II_7_2 Liabilities Fcial interm" xfId="3820"/>
    <cellStyle name="Normal 5 4 3 5 3" xfId="3821"/>
    <cellStyle name="Normal 5 4 3 5 3 2" xfId="3822"/>
    <cellStyle name="Normal 5 4 3 5 3_II_7_2 Liabilities Fcial interm" xfId="3823"/>
    <cellStyle name="Normal 5 4 3 5 4" xfId="3824"/>
    <cellStyle name="Normal 5 4 3 5 5" xfId="3825"/>
    <cellStyle name="Normal 5 4 3 5_II_7_2 Liabilities Fcial interm" xfId="3826"/>
    <cellStyle name="Normal 5 4 3 6" xfId="3827"/>
    <cellStyle name="Normal 5 4 3 6 2" xfId="3828"/>
    <cellStyle name="Normal 5 4 3 6 2 2" xfId="3829"/>
    <cellStyle name="Normal 5 4 3 6 2_II_7_2 Liabilities Fcial interm" xfId="3830"/>
    <cellStyle name="Normal 5 4 3 6 3" xfId="3831"/>
    <cellStyle name="Normal 5 4 3 6 4" xfId="3832"/>
    <cellStyle name="Normal 5 4 3 6_II_7_2 Liabilities Fcial interm" xfId="3833"/>
    <cellStyle name="Normal 5 4 3 7" xfId="3834"/>
    <cellStyle name="Normal 5 4 3 7 2" xfId="3835"/>
    <cellStyle name="Normal 5 4 3 7 3" xfId="3836"/>
    <cellStyle name="Normal 5 4 3 7 4" xfId="3837"/>
    <cellStyle name="Normal 5 4 3 7_II_7_2 Liabilities Fcial interm" xfId="3838"/>
    <cellStyle name="Normal 5 4 3 8" xfId="3839"/>
    <cellStyle name="Normal 5 4 3 8 2" xfId="3840"/>
    <cellStyle name="Normal 5 4 3 8 3" xfId="3841"/>
    <cellStyle name="Normal 5 4 3 8 4" xfId="3842"/>
    <cellStyle name="Normal 5 4 3 8_II_7_2 Liabilities Fcial interm" xfId="3843"/>
    <cellStyle name="Normal 5 4 3 9" xfId="3844"/>
    <cellStyle name="Normal 5 4 3 9 2" xfId="3845"/>
    <cellStyle name="Normal 5 4 3 9 3" xfId="3846"/>
    <cellStyle name="Normal 5 4 3 9_II_7_2 Liabilities Fcial interm" xfId="3847"/>
    <cellStyle name="Normal 5 4 3_II_7_2 Liabilities Fcial interm" xfId="3848"/>
    <cellStyle name="Normal 5 5" xfId="3849"/>
    <cellStyle name="Normal 5 5 2" xfId="3850"/>
    <cellStyle name="Normal 5 5 2 10" xfId="3851"/>
    <cellStyle name="Normal 5 5 2 10 2" xfId="3852"/>
    <cellStyle name="Normal 5 5 2 11" xfId="3853"/>
    <cellStyle name="Normal 5 5 2 12" xfId="3854"/>
    <cellStyle name="Normal 5 5 2 2" xfId="3855"/>
    <cellStyle name="Normal 5 5 2 2 10" xfId="3856"/>
    <cellStyle name="Normal 5 5 2 2 2" xfId="3857"/>
    <cellStyle name="Normal 5 5 2 2 2 2" xfId="3858"/>
    <cellStyle name="Normal 5 5 2 2 2 2 2" xfId="3859"/>
    <cellStyle name="Normal 5 5 2 2 2 2 2 2" xfId="3860"/>
    <cellStyle name="Normal 5 5 2 2 2 2 2_II_7_2 Liabilities Fcial interm" xfId="3861"/>
    <cellStyle name="Normal 5 5 2 2 2 2 3" xfId="3862"/>
    <cellStyle name="Normal 5 5 2 2 2 2 4" xfId="3863"/>
    <cellStyle name="Normal 5 5 2 2 2 2 5" xfId="3864"/>
    <cellStyle name="Normal 5 5 2 2 2 2_II_7_2 Liabilities Fcial interm" xfId="3865"/>
    <cellStyle name="Normal 5 5 2 2 2 3" xfId="3866"/>
    <cellStyle name="Normal 5 5 2 2 2 3 2" xfId="3867"/>
    <cellStyle name="Normal 5 5 2 2 2 3 3" xfId="3868"/>
    <cellStyle name="Normal 5 5 2 2 2 3 4" xfId="3869"/>
    <cellStyle name="Normal 5 5 2 2 2 3_II_7_2 Liabilities Fcial interm" xfId="3870"/>
    <cellStyle name="Normal 5 5 2 2 2 4" xfId="3871"/>
    <cellStyle name="Normal 5 5 2 2 2 4 2" xfId="3872"/>
    <cellStyle name="Normal 5 5 2 2 2 4 3" xfId="3873"/>
    <cellStyle name="Normal 5 5 2 2 2 4 4" xfId="3874"/>
    <cellStyle name="Normal 5 5 2 2 2 4_II_7_2 Liabilities Fcial interm" xfId="3875"/>
    <cellStyle name="Normal 5 5 2 2 2 5" xfId="3876"/>
    <cellStyle name="Normal 5 5 2 2 2 5 2" xfId="3877"/>
    <cellStyle name="Normal 5 5 2 2 2 5 3" xfId="3878"/>
    <cellStyle name="Normal 5 5 2 2 2 5 4" xfId="3879"/>
    <cellStyle name="Normal 5 5 2 2 2 5_II_7_2 Liabilities Fcial interm" xfId="3880"/>
    <cellStyle name="Normal 5 5 2 2 2 6" xfId="3881"/>
    <cellStyle name="Normal 5 5 2 2 2 6 2" xfId="3882"/>
    <cellStyle name="Normal 5 5 2 2 2 6 3" xfId="3883"/>
    <cellStyle name="Normal 5 5 2 2 2 6_II_7_2 Liabilities Fcial interm" xfId="3884"/>
    <cellStyle name="Normal 5 5 2 2 2 7" xfId="3885"/>
    <cellStyle name="Normal 5 5 2 2 2 7 2" xfId="3886"/>
    <cellStyle name="Normal 5 5 2 2 2 8" xfId="3887"/>
    <cellStyle name="Normal 5 5 2 2 2_II_7_2 Liabilities Fcial interm" xfId="3888"/>
    <cellStyle name="Normal 5 5 2 2 3" xfId="3889"/>
    <cellStyle name="Normal 5 5 2 2 3 2" xfId="3890"/>
    <cellStyle name="Normal 5 5 2 2 3 2 2" xfId="3891"/>
    <cellStyle name="Normal 5 5 2 2 3 2 3" xfId="3892"/>
    <cellStyle name="Normal 5 5 2 2 3 2 4" xfId="3893"/>
    <cellStyle name="Normal 5 5 2 2 3 2_II_7_2 Liabilities Fcial interm" xfId="3894"/>
    <cellStyle name="Normal 5 5 2 2 3 3" xfId="3895"/>
    <cellStyle name="Normal 5 5 2 2 3 3 2" xfId="3896"/>
    <cellStyle name="Normal 5 5 2 2 3 3 3" xfId="3897"/>
    <cellStyle name="Normal 5 5 2 2 3 3 4" xfId="3898"/>
    <cellStyle name="Normal 5 5 2 2 3 3_II_7_2 Liabilities Fcial interm" xfId="3899"/>
    <cellStyle name="Normal 5 5 2 2 3 4" xfId="3900"/>
    <cellStyle name="Normal 5 5 2 2 3 4 2" xfId="3901"/>
    <cellStyle name="Normal 5 5 2 2 3 4 3" xfId="3902"/>
    <cellStyle name="Normal 5 5 2 2 3 4 4" xfId="3903"/>
    <cellStyle name="Normal 5 5 2 2 3 4_II_7_2 Liabilities Fcial interm" xfId="3904"/>
    <cellStyle name="Normal 5 5 2 2 3 5" xfId="3905"/>
    <cellStyle name="Normal 5 5 2 2 3 5 2" xfId="3906"/>
    <cellStyle name="Normal 5 5 2 2 3 5 3" xfId="3907"/>
    <cellStyle name="Normal 5 5 2 2 3 5_II_7_2 Liabilities Fcial interm" xfId="3908"/>
    <cellStyle name="Normal 5 5 2 2 3 6" xfId="3909"/>
    <cellStyle name="Normal 5 5 2 2 3 6 2" xfId="3910"/>
    <cellStyle name="Normal 5 5 2 2 3 7" xfId="3911"/>
    <cellStyle name="Normal 5 5 2 2 3_II_7_2 Liabilities Fcial interm" xfId="3912"/>
    <cellStyle name="Normal 5 5 2 2 4" xfId="3913"/>
    <cellStyle name="Normal 5 5 2 2 4 2" xfId="3914"/>
    <cellStyle name="Normal 5 5 2 2 4 2 2" xfId="3915"/>
    <cellStyle name="Normal 5 5 2 2 4 2 3" xfId="3916"/>
    <cellStyle name="Normal 5 5 2 2 4 2_II_7_2 Liabilities Fcial interm" xfId="3917"/>
    <cellStyle name="Normal 5 5 2 2 4 3" xfId="3918"/>
    <cellStyle name="Normal 5 5 2 2 4 3 2" xfId="3919"/>
    <cellStyle name="Normal 5 5 2 2 4 4" xfId="3920"/>
    <cellStyle name="Normal 5 5 2 2 4_II_7_2 Liabilities Fcial interm" xfId="3921"/>
    <cellStyle name="Normal 5 5 2 2 5" xfId="3922"/>
    <cellStyle name="Normal 5 5 2 2 5 2" xfId="3923"/>
    <cellStyle name="Normal 5 5 2 2 5 2 2" xfId="3924"/>
    <cellStyle name="Normal 5 5 2 2 5 2_II_7_2 Liabilities Fcial interm" xfId="3925"/>
    <cellStyle name="Normal 5 5 2 2 5 3" xfId="3926"/>
    <cellStyle name="Normal 5 5 2 2 5 4" xfId="3927"/>
    <cellStyle name="Normal 5 5 2 2 5_II_7_2 Liabilities Fcial interm" xfId="3928"/>
    <cellStyle name="Normal 5 5 2 2 6" xfId="3929"/>
    <cellStyle name="Normal 5 5 2 2 6 2" xfId="3930"/>
    <cellStyle name="Normal 5 5 2 2 6 3" xfId="3931"/>
    <cellStyle name="Normal 5 5 2 2 6 4" xfId="3932"/>
    <cellStyle name="Normal 5 5 2 2 6_II_7_2 Liabilities Fcial interm" xfId="3933"/>
    <cellStyle name="Normal 5 5 2 2 7" xfId="3934"/>
    <cellStyle name="Normal 5 5 2 2 7 2" xfId="3935"/>
    <cellStyle name="Normal 5 5 2 2 7 3" xfId="3936"/>
    <cellStyle name="Normal 5 5 2 2 7_II_7_2 Liabilities Fcial interm" xfId="3937"/>
    <cellStyle name="Normal 5 5 2 2 8" xfId="3938"/>
    <cellStyle name="Normal 5 5 2 2 8 2" xfId="3939"/>
    <cellStyle name="Normal 5 5 2 2 9" xfId="3940"/>
    <cellStyle name="Normal 5 5 2 2_II_7_2 Liabilities Fcial interm" xfId="3941"/>
    <cellStyle name="Normal 5 5 2 3" xfId="3942"/>
    <cellStyle name="Normal 5 5 2 3 2" xfId="3943"/>
    <cellStyle name="Normal 5 5 2 3 2 2" xfId="3944"/>
    <cellStyle name="Normal 5 5 2 3 2 2 2" xfId="3945"/>
    <cellStyle name="Normal 5 5 2 3 2 2_II_7_2 Liabilities Fcial interm" xfId="3946"/>
    <cellStyle name="Normal 5 5 2 3 2 3" xfId="3947"/>
    <cellStyle name="Normal 5 5 2 3 2 4" xfId="3948"/>
    <cellStyle name="Normal 5 5 2 3 2 5" xfId="3949"/>
    <cellStyle name="Normal 5 5 2 3 2_II_7_2 Liabilities Fcial interm" xfId="3950"/>
    <cellStyle name="Normal 5 5 2 3 3" xfId="3951"/>
    <cellStyle name="Normal 5 5 2 3 3 2" xfId="3952"/>
    <cellStyle name="Normal 5 5 2 3 3 3" xfId="3953"/>
    <cellStyle name="Normal 5 5 2 3 3 4" xfId="3954"/>
    <cellStyle name="Normal 5 5 2 3 3_II_7_2 Liabilities Fcial interm" xfId="3955"/>
    <cellStyle name="Normal 5 5 2 3 4" xfId="3956"/>
    <cellStyle name="Normal 5 5 2 3 4 2" xfId="3957"/>
    <cellStyle name="Normal 5 5 2 3 4 3" xfId="3958"/>
    <cellStyle name="Normal 5 5 2 3 4 4" xfId="3959"/>
    <cellStyle name="Normal 5 5 2 3 4_II_7_2 Liabilities Fcial interm" xfId="3960"/>
    <cellStyle name="Normal 5 5 2 3 5" xfId="3961"/>
    <cellStyle name="Normal 5 5 2 3 5 2" xfId="3962"/>
    <cellStyle name="Normal 5 5 2 3 5 3" xfId="3963"/>
    <cellStyle name="Normal 5 5 2 3 5 4" xfId="3964"/>
    <cellStyle name="Normal 5 5 2 3 5_II_7_2 Liabilities Fcial interm" xfId="3965"/>
    <cellStyle name="Normal 5 5 2 3 6" xfId="3966"/>
    <cellStyle name="Normal 5 5 2 3 6 2" xfId="3967"/>
    <cellStyle name="Normal 5 5 2 3 6 3" xfId="3968"/>
    <cellStyle name="Normal 5 5 2 3 6 4" xfId="3969"/>
    <cellStyle name="Normal 5 5 2 3 6_II_7_2 Liabilities Fcial interm" xfId="3970"/>
    <cellStyle name="Normal 5 5 2 3 7" xfId="3971"/>
    <cellStyle name="Normal 5 5 2 3 7 2" xfId="3972"/>
    <cellStyle name="Normal 5 5 2 3 7 3" xfId="3973"/>
    <cellStyle name="Normal 5 5 2 3 7_II_7_2 Liabilities Fcial interm" xfId="3974"/>
    <cellStyle name="Normal 5 5 2 3 8" xfId="3975"/>
    <cellStyle name="Normal 5 5 2 3 8 2" xfId="3976"/>
    <cellStyle name="Normal 5 5 2 3 9" xfId="3977"/>
    <cellStyle name="Normal 5 5 2 3_II_7_2 Liabilities Fcial interm" xfId="3978"/>
    <cellStyle name="Normal 5 5 2 4" xfId="3979"/>
    <cellStyle name="Normal 5 5 2 4 2" xfId="3980"/>
    <cellStyle name="Normal 5 5 2 4 2 2" xfId="3981"/>
    <cellStyle name="Normal 5 5 2 4 2 2 2" xfId="3982"/>
    <cellStyle name="Normal 5 5 2 4 2 2_II_7_2 Liabilities Fcial interm" xfId="3983"/>
    <cellStyle name="Normal 5 5 2 4 2 3" xfId="3984"/>
    <cellStyle name="Normal 5 5 2 4 2 4" xfId="3985"/>
    <cellStyle name="Normal 5 5 2 4 2 5" xfId="3986"/>
    <cellStyle name="Normal 5 5 2 4 2_II_7_2 Liabilities Fcial interm" xfId="3987"/>
    <cellStyle name="Normal 5 5 2 4 3" xfId="3988"/>
    <cellStyle name="Normal 5 5 2 4 3 2" xfId="3989"/>
    <cellStyle name="Normal 5 5 2 4 3 3" xfId="3990"/>
    <cellStyle name="Normal 5 5 2 4 3 4" xfId="3991"/>
    <cellStyle name="Normal 5 5 2 4 3_II_7_2 Liabilities Fcial interm" xfId="3992"/>
    <cellStyle name="Normal 5 5 2 4 4" xfId="3993"/>
    <cellStyle name="Normal 5 5 2 4 4 2" xfId="3994"/>
    <cellStyle name="Normal 5 5 2 4 4 3" xfId="3995"/>
    <cellStyle name="Normal 5 5 2 4 4 4" xfId="3996"/>
    <cellStyle name="Normal 5 5 2 4 4_II_7_2 Liabilities Fcial interm" xfId="3997"/>
    <cellStyle name="Normal 5 5 2 4 5" xfId="3998"/>
    <cellStyle name="Normal 5 5 2 4 5 2" xfId="3999"/>
    <cellStyle name="Normal 5 5 2 4 5 3" xfId="4000"/>
    <cellStyle name="Normal 5 5 2 4 5_II_7_2 Liabilities Fcial interm" xfId="4001"/>
    <cellStyle name="Normal 5 5 2 4 6" xfId="4002"/>
    <cellStyle name="Normal 5 5 2 4 6 2" xfId="4003"/>
    <cellStyle name="Normal 5 5 2 4 7" xfId="4004"/>
    <cellStyle name="Normal 5 5 2 4_II_7_2 Liabilities Fcial interm" xfId="4005"/>
    <cellStyle name="Normal 5 5 2 5" xfId="4006"/>
    <cellStyle name="Normal 5 5 2 5 2" xfId="4007"/>
    <cellStyle name="Normal 5 5 2 5 2 2" xfId="4008"/>
    <cellStyle name="Normal 5 5 2 5 2 3" xfId="4009"/>
    <cellStyle name="Normal 5 5 2 5 2_II_7_2 Liabilities Fcial interm" xfId="4010"/>
    <cellStyle name="Normal 5 5 2 5 3" xfId="4011"/>
    <cellStyle name="Normal 5 5 2 5 3 2" xfId="4012"/>
    <cellStyle name="Normal 5 5 2 5 3_II_7_2 Liabilities Fcial interm" xfId="4013"/>
    <cellStyle name="Normal 5 5 2 5 4" xfId="4014"/>
    <cellStyle name="Normal 5 5 2 5 5" xfId="4015"/>
    <cellStyle name="Normal 5 5 2 5_II_7_2 Liabilities Fcial interm" xfId="4016"/>
    <cellStyle name="Normal 5 5 2 6" xfId="4017"/>
    <cellStyle name="Normal 5 5 2 6 2" xfId="4018"/>
    <cellStyle name="Normal 5 5 2 6 2 2" xfId="4019"/>
    <cellStyle name="Normal 5 5 2 6 2_II_7_2 Liabilities Fcial interm" xfId="4020"/>
    <cellStyle name="Normal 5 5 2 6 3" xfId="4021"/>
    <cellStyle name="Normal 5 5 2 6 4" xfId="4022"/>
    <cellStyle name="Normal 5 5 2 6_II_7_2 Liabilities Fcial interm" xfId="4023"/>
    <cellStyle name="Normal 5 5 2 7" xfId="4024"/>
    <cellStyle name="Normal 5 5 2 7 2" xfId="4025"/>
    <cellStyle name="Normal 5 5 2 7 3" xfId="4026"/>
    <cellStyle name="Normal 5 5 2 7 4" xfId="4027"/>
    <cellStyle name="Normal 5 5 2 7_II_7_2 Liabilities Fcial interm" xfId="4028"/>
    <cellStyle name="Normal 5 5 2 8" xfId="4029"/>
    <cellStyle name="Normal 5 5 2 8 2" xfId="4030"/>
    <cellStyle name="Normal 5 5 2 8 3" xfId="4031"/>
    <cellStyle name="Normal 5 5 2 8 4" xfId="4032"/>
    <cellStyle name="Normal 5 5 2 8_II_7_2 Liabilities Fcial interm" xfId="4033"/>
    <cellStyle name="Normal 5 5 2 9" xfId="4034"/>
    <cellStyle name="Normal 5 5 2 9 2" xfId="4035"/>
    <cellStyle name="Normal 5 5 2 9 3" xfId="4036"/>
    <cellStyle name="Normal 5 5 2 9_II_7_2 Liabilities Fcial interm" xfId="4037"/>
    <cellStyle name="Normal 5 5 2_II_7_2 Liabilities Fcial interm" xfId="4038"/>
    <cellStyle name="Normal 5 6" xfId="4039"/>
    <cellStyle name="Normal 5 7" xfId="4040"/>
    <cellStyle name="Normal 5 8" xfId="4041"/>
    <cellStyle name="Normal 5 9" xfId="4042"/>
    <cellStyle name="Normal 50" xfId="4043"/>
    <cellStyle name="Normal 50 2" xfId="4044"/>
    <cellStyle name="Normal 50 2 2" xfId="4045"/>
    <cellStyle name="Normal 50 2 3" xfId="4046"/>
    <cellStyle name="Normal 50 3" xfId="4047"/>
    <cellStyle name="Normal 51" xfId="4048"/>
    <cellStyle name="Normal 51 2" xfId="4049"/>
    <cellStyle name="Normal 51 2 2" xfId="4050"/>
    <cellStyle name="Normal 51 2 3" xfId="4051"/>
    <cellStyle name="Normal 51 3" xfId="4052"/>
    <cellStyle name="Normal 52" xfId="4053"/>
    <cellStyle name="Normal 52 2" xfId="4054"/>
    <cellStyle name="Normal 52 2 2" xfId="4055"/>
    <cellStyle name="Normal 52 2 3" xfId="4056"/>
    <cellStyle name="Normal 52 3" xfId="4057"/>
    <cellStyle name="Normal 53" xfId="4058"/>
    <cellStyle name="Normal 54" xfId="4059"/>
    <cellStyle name="Normal 55" xfId="4060"/>
    <cellStyle name="Normal 55 2" xfId="4061"/>
    <cellStyle name="Normal 55 3" xfId="4062"/>
    <cellStyle name="Normal 56" xfId="4063"/>
    <cellStyle name="Normal 57" xfId="4064"/>
    <cellStyle name="Normal 58" xfId="4065"/>
    <cellStyle name="Normal 59" xfId="4066"/>
    <cellStyle name="Normal 6" xfId="4067"/>
    <cellStyle name="Normal 6 2" xfId="4068"/>
    <cellStyle name="Normal 6 2 2" xfId="4069"/>
    <cellStyle name="Normal 6 3" xfId="4070"/>
    <cellStyle name="Normal 6 4" xfId="4071"/>
    <cellStyle name="Normal 6 4 2" xfId="4072"/>
    <cellStyle name="Normal 6 4_ACT FPHU NR" xfId="4073"/>
    <cellStyle name="Normal 6 5" xfId="4074"/>
    <cellStyle name="Normal 6 5 2" xfId="4075"/>
    <cellStyle name="Normal 6 5_ACT FPHU NR" xfId="4076"/>
    <cellStyle name="Normal 6_ACT BNDE NR" xfId="4077"/>
    <cellStyle name="Normal 60" xfId="4078"/>
    <cellStyle name="Normal 61" xfId="4079"/>
    <cellStyle name="Normal 62" xfId="4080"/>
    <cellStyle name="Normal 63" xfId="4081"/>
    <cellStyle name="Normal 64" xfId="4082"/>
    <cellStyle name="Normal 65" xfId="4083"/>
    <cellStyle name="Normal 66" xfId="4084"/>
    <cellStyle name="Normal 67" xfId="4085"/>
    <cellStyle name="Normal 68" xfId="4086"/>
    <cellStyle name="Normal 69" xfId="4087"/>
    <cellStyle name="Normal 7" xfId="4088"/>
    <cellStyle name="Normal 7 2" xfId="4089"/>
    <cellStyle name="Normal 7 2 2" xfId="4090"/>
    <cellStyle name="Normal 7 2_ACT BNDE NR" xfId="4091"/>
    <cellStyle name="Normal 7 3" xfId="4092"/>
    <cellStyle name="Normal 7 4" xfId="4093"/>
    <cellStyle name="Normal 7 5" xfId="4094"/>
    <cellStyle name="Normal 70" xfId="4095"/>
    <cellStyle name="Normal 71" xfId="4096"/>
    <cellStyle name="Normal 71 2" xfId="4097"/>
    <cellStyle name="Normal 72" xfId="4098"/>
    <cellStyle name="Normal 73" xfId="4099"/>
    <cellStyle name="Normal 73 2" xfId="4100"/>
    <cellStyle name="Normal 74" xfId="4101"/>
    <cellStyle name="Normal 74 2" xfId="4102"/>
    <cellStyle name="Normal 75" xfId="4103"/>
    <cellStyle name="Normal 75 2" xfId="4104"/>
    <cellStyle name="Normal 76" xfId="4105"/>
    <cellStyle name="Normal 77" xfId="4106"/>
    <cellStyle name="Normal 78" xfId="4107"/>
    <cellStyle name="Normal 79" xfId="4108"/>
    <cellStyle name="Normal 79 2" xfId="4109"/>
    <cellStyle name="Normal 8" xfId="4110"/>
    <cellStyle name="Normal 8 2" xfId="4111"/>
    <cellStyle name="Normal 8 3" xfId="4112"/>
    <cellStyle name="Normal 8 4" xfId="4113"/>
    <cellStyle name="Normal 8 4 2" xfId="4114"/>
    <cellStyle name="Normal 8 4_ACT FPHU NR" xfId="4115"/>
    <cellStyle name="Normal 8 5" xfId="4116"/>
    <cellStyle name="Normal 8_ACT BNDE NR" xfId="4117"/>
    <cellStyle name="Normal 80" xfId="4118"/>
    <cellStyle name="Normal 81" xfId="4119"/>
    <cellStyle name="Normal 82" xfId="4120"/>
    <cellStyle name="Normal 83" xfId="4121"/>
    <cellStyle name="Normal 83 2" xfId="4122"/>
    <cellStyle name="Normal 84" xfId="4123"/>
    <cellStyle name="Normal 84 2" xfId="4124"/>
    <cellStyle name="Normal 85" xfId="4125"/>
    <cellStyle name="Normal 86" xfId="4126"/>
    <cellStyle name="Normal 87" xfId="4127"/>
    <cellStyle name="Normal 88" xfId="4128"/>
    <cellStyle name="Normal 89" xfId="4129"/>
    <cellStyle name="Normal 9" xfId="4130"/>
    <cellStyle name="Normal 9 10" xfId="4131"/>
    <cellStyle name="Normal 9 11" xfId="4132"/>
    <cellStyle name="Normal 9 12" xfId="4133"/>
    <cellStyle name="Normal 9 13" xfId="4134"/>
    <cellStyle name="Normal 9 14" xfId="4135"/>
    <cellStyle name="Normal 9 15" xfId="4136"/>
    <cellStyle name="Normal 9 16" xfId="4137"/>
    <cellStyle name="Normal 9 2" xfId="4138"/>
    <cellStyle name="Normal 9 3" xfId="4139"/>
    <cellStyle name="Normal 9 4" xfId="4140"/>
    <cellStyle name="Normal 9 5" xfId="4141"/>
    <cellStyle name="Normal 9 6" xfId="4142"/>
    <cellStyle name="Normal 9 7" xfId="4143"/>
    <cellStyle name="Normal 9 8" xfId="4144"/>
    <cellStyle name="Normal 9 9" xfId="4145"/>
    <cellStyle name="Normal 9_ACT BNDE NR" xfId="4146"/>
    <cellStyle name="Normal 90" xfId="4147"/>
    <cellStyle name="Normal 90 2" xfId="4148"/>
    <cellStyle name="Normal 91" xfId="4149"/>
    <cellStyle name="Normal 92" xfId="4150"/>
    <cellStyle name="Normal 93" xfId="4151"/>
    <cellStyle name="Normal 94" xfId="4152"/>
    <cellStyle name="Normal 95" xfId="4153"/>
    <cellStyle name="Normal 96" xfId="4154"/>
    <cellStyle name="Normal 96 2" xfId="4155"/>
    <cellStyle name="Normal 97" xfId="4156"/>
    <cellStyle name="Normal 98" xfId="4157"/>
    <cellStyle name="Normal 99" xfId="4158"/>
    <cellStyle name="Normal Table" xfId="4159"/>
    <cellStyle name="Normal, Of which" xfId="4160"/>
    <cellStyle name="Of which" xfId="4161"/>
    <cellStyle name="Percent [2]" xfId="4162"/>
    <cellStyle name="Percent [2] 10" xfId="4163"/>
    <cellStyle name="Percent [2] 2" xfId="4164"/>
    <cellStyle name="Percent [2] 3" xfId="4165"/>
    <cellStyle name="Percent [2] 4" xfId="4166"/>
    <cellStyle name="Percent [2] 5" xfId="4167"/>
    <cellStyle name="Percent [2] 6" xfId="4168"/>
    <cellStyle name="Percent [2] 7" xfId="4169"/>
    <cellStyle name="Percent [2] 8" xfId="4170"/>
    <cellStyle name="Percent [2] 9" xfId="4171"/>
    <cellStyle name="Percent 2" xfId="4172"/>
    <cellStyle name="Percent 3" xfId="4173"/>
    <cellStyle name="Percent 4" xfId="4181"/>
    <cellStyle name="Percent 5" xfId="4359"/>
    <cellStyle name="Percent 6" xfId="4358"/>
    <cellStyle name="percentage difference" xfId="4174"/>
    <cellStyle name="percentage difference one decimal" xfId="4175"/>
    <cellStyle name="percentage difference zero decimal" xfId="4176"/>
    <cellStyle name="Percentual" xfId="4177"/>
    <cellStyle name="Ponto" xfId="4178"/>
    <cellStyle name="Porcentagem_SEP1196" xfId="4179"/>
    <cellStyle name="Porcentaje" xfId="4180"/>
    <cellStyle name="Pourcentage 2" xfId="4182"/>
    <cellStyle name="Pourcentage 2 10" xfId="4183"/>
    <cellStyle name="Pourcentage 2 11" xfId="4184"/>
    <cellStyle name="Pourcentage 2 12" xfId="4185"/>
    <cellStyle name="Pourcentage 2 13" xfId="4186"/>
    <cellStyle name="Pourcentage 2 14" xfId="4187"/>
    <cellStyle name="Pourcentage 2 15" xfId="4188"/>
    <cellStyle name="Pourcentage 2 16" xfId="4189"/>
    <cellStyle name="Pourcentage 2 17" xfId="4190"/>
    <cellStyle name="Pourcentage 2 18" xfId="4191"/>
    <cellStyle name="Pourcentage 2 19" xfId="4192"/>
    <cellStyle name="Pourcentage 2 2" xfId="4193"/>
    <cellStyle name="Pourcentage 2 2 2" xfId="4194"/>
    <cellStyle name="Pourcentage 2 2 3" xfId="4195"/>
    <cellStyle name="Pourcentage 2 2 4" xfId="4196"/>
    <cellStyle name="Pourcentage 2 2 5" xfId="4197"/>
    <cellStyle name="Pourcentage 2 20" xfId="4198"/>
    <cellStyle name="Pourcentage 2 21" xfId="4199"/>
    <cellStyle name="Pourcentage 2 22" xfId="4200"/>
    <cellStyle name="Pourcentage 2 23" xfId="4201"/>
    <cellStyle name="Pourcentage 2 24" xfId="4202"/>
    <cellStyle name="Pourcentage 2 3" xfId="4203"/>
    <cellStyle name="Pourcentage 2 3 2" xfId="4204"/>
    <cellStyle name="Pourcentage 2 3 3" xfId="4205"/>
    <cellStyle name="Pourcentage 2 3 4" xfId="4206"/>
    <cellStyle name="Pourcentage 2 3 5" xfId="4207"/>
    <cellStyle name="Pourcentage 2 4" xfId="4208"/>
    <cellStyle name="Pourcentage 2 5" xfId="4209"/>
    <cellStyle name="Pourcentage 2 6" xfId="4210"/>
    <cellStyle name="Pourcentage 2 7" xfId="4211"/>
    <cellStyle name="Pourcentage 2 8" xfId="4212"/>
    <cellStyle name="Pourcentage 2 9" xfId="4213"/>
    <cellStyle name="Pourcentage 3" xfId="4214"/>
    <cellStyle name="Pourcentage 3 2" xfId="4215"/>
    <cellStyle name="Pourcentage 3 2 2" xfId="4216"/>
    <cellStyle name="Pourcentage 3 2 3" xfId="4217"/>
    <cellStyle name="Pourcentage 3 2 4" xfId="4218"/>
    <cellStyle name="Pourcentage 3 2 5" xfId="4219"/>
    <cellStyle name="Pourcentage 3 2 6" xfId="4220"/>
    <cellStyle name="Pourcentage 3 3" xfId="4221"/>
    <cellStyle name="Pourcentage 3 3 2" xfId="4222"/>
    <cellStyle name="Pourcentage 3 3 3" xfId="4223"/>
    <cellStyle name="Pourcentage 3 3 4" xfId="4224"/>
    <cellStyle name="Pourcentage 3 3 5" xfId="4225"/>
    <cellStyle name="Pourcentage 3 4" xfId="4226"/>
    <cellStyle name="Pourcentage 3 5" xfId="4227"/>
    <cellStyle name="Pourcentage 3 6" xfId="4228"/>
    <cellStyle name="Pourcentage 3 7" xfId="4229"/>
    <cellStyle name="Pourcentage 3 8" xfId="4343"/>
    <cellStyle name="Pourcentage 4" xfId="4230"/>
    <cellStyle name="Pourcentage 4 2" xfId="4231"/>
    <cellStyle name="Pourcentage 4 3" xfId="4232"/>
    <cellStyle name="Pourcentage 4 4" xfId="4233"/>
    <cellStyle name="Pourcentage 4 5" xfId="4234"/>
    <cellStyle name="Pourcentage 5" xfId="4235"/>
    <cellStyle name="Pourcentage 6" xfId="4342"/>
    <cellStyle name="Presentation" xfId="4236"/>
    <cellStyle name="Publication" xfId="4237"/>
    <cellStyle name="Punto" xfId="4238"/>
    <cellStyle name="Punto0" xfId="4239"/>
    <cellStyle name="Red Text" xfId="4240"/>
    <cellStyle name="SAPBEXaggData" xfId="4241"/>
    <cellStyle name="SAPBEXaggDataEmph" xfId="4242"/>
    <cellStyle name="SAPBEXaggItem" xfId="4243"/>
    <cellStyle name="SAPBEXchaText" xfId="4244"/>
    <cellStyle name="SAPBEXexcBad" xfId="4245"/>
    <cellStyle name="SAPBEXexcCritical" xfId="4246"/>
    <cellStyle name="SAPBEXexcGood" xfId="4247"/>
    <cellStyle name="SAPBEXexcVeryBad" xfId="4248"/>
    <cellStyle name="SAPBEXfilterDrill" xfId="4249"/>
    <cellStyle name="SAPBEXfilterItem" xfId="4250"/>
    <cellStyle name="SAPBEXfilterText" xfId="4251"/>
    <cellStyle name="SAPBEXformats" xfId="4252"/>
    <cellStyle name="SAPBEXheaderData" xfId="4253"/>
    <cellStyle name="SAPBEXheaderItem" xfId="4254"/>
    <cellStyle name="SAPBEXheaderText" xfId="4255"/>
    <cellStyle name="SAPBEXresData" xfId="4256"/>
    <cellStyle name="SAPBEXresDataEmph" xfId="4257"/>
    <cellStyle name="SAPBEXresItem" xfId="4258"/>
    <cellStyle name="SAPBEXstdData" xfId="4259"/>
    <cellStyle name="SAPBEXstdDataEmph" xfId="4260"/>
    <cellStyle name="SAPBEXstdItem" xfId="4261"/>
    <cellStyle name="SAPBEXstdItem 2" xfId="4262"/>
    <cellStyle name="SAPBEXsubData" xfId="4263"/>
    <cellStyle name="SAPBEXsubDataEmph" xfId="4264"/>
    <cellStyle name="SAPBEXsubItem" xfId="4265"/>
    <cellStyle name="SAPBEXtitle" xfId="4266"/>
    <cellStyle name="SAPBEXundefined" xfId="4267"/>
    <cellStyle name="Sep. milhar [2]" xfId="4268"/>
    <cellStyle name="Separador de m" xfId="4269"/>
    <cellStyle name="Separador de m 10" xfId="4270"/>
    <cellStyle name="Separador de m 2" xfId="4271"/>
    <cellStyle name="Separador de m 3" xfId="4272"/>
    <cellStyle name="Separador de m 4" xfId="4273"/>
    <cellStyle name="Separador de m 5" xfId="4274"/>
    <cellStyle name="Separador de m 6" xfId="4275"/>
    <cellStyle name="Separador de m 7" xfId="4276"/>
    <cellStyle name="Separador de m 8" xfId="4277"/>
    <cellStyle name="Separador de m 9" xfId="4278"/>
    <cellStyle name="Separador de milhares [0]_A" xfId="4279"/>
    <cellStyle name="Separador de milhares_A" xfId="4280"/>
    <cellStyle name="Sheet Title" xfId="4281"/>
    <cellStyle name="Style1" xfId="4282"/>
    <cellStyle name="Text" xfId="4283"/>
    <cellStyle name="Text 10" xfId="4284"/>
    <cellStyle name="Text 2" xfId="4285"/>
    <cellStyle name="Text 3" xfId="4286"/>
    <cellStyle name="Text 4" xfId="4287"/>
    <cellStyle name="Text 5" xfId="4288"/>
    <cellStyle name="Text 6" xfId="4289"/>
    <cellStyle name="Text 7" xfId="4290"/>
    <cellStyle name="Text 8" xfId="4291"/>
    <cellStyle name="Text 9" xfId="4292"/>
    <cellStyle name="þ_x001d_ð‡_x000c_éþ÷_x000c_âþU_x0001__x001f__x000f_&quot;_x0007__x0001__x0001_" xfId="4293"/>
    <cellStyle name="þ_x001d_ð‡_x000c_éþ÷_x000c_âþU_x0001__x001f__x000f_&quot;_x000f__x0001__x0001_" xfId="4294"/>
    <cellStyle name="Titulo1" xfId="4295"/>
    <cellStyle name="Titulo2" xfId="4296"/>
    <cellStyle name="TopGrey" xfId="4297"/>
    <cellStyle name="V¡rgula" xfId="4298"/>
    <cellStyle name="V¡rgula0" xfId="4299"/>
    <cellStyle name="vaca" xfId="4300"/>
    <cellStyle name="Vírgula" xfId="4301"/>
    <cellStyle name="Vírgula 10" xfId="4302"/>
    <cellStyle name="Vírgula 2" xfId="4303"/>
    <cellStyle name="Vírgula 3" xfId="4304"/>
    <cellStyle name="Vírgula 4" xfId="4305"/>
    <cellStyle name="Vírgula 5" xfId="4306"/>
    <cellStyle name="Vírgula 6" xfId="4307"/>
    <cellStyle name="Vírgula 7" xfId="4308"/>
    <cellStyle name="Vírgula 8" xfId="4309"/>
    <cellStyle name="Vírgula 9" xfId="4310"/>
    <cellStyle name="WebAnchor1" xfId="4311"/>
    <cellStyle name="WebAnchor2" xfId="4312"/>
    <cellStyle name="WebAnchor3" xfId="4313"/>
    <cellStyle name="WebAnchor4" xfId="4314"/>
    <cellStyle name="WebAnchor5" xfId="4315"/>
    <cellStyle name="WebAnchor6" xfId="4316"/>
    <cellStyle name="WebAnchor7" xfId="4317"/>
    <cellStyle name="Webexclude" xfId="4318"/>
    <cellStyle name="WebFN" xfId="4319"/>
    <cellStyle name="WebFN1" xfId="4320"/>
    <cellStyle name="WebFN2" xfId="4321"/>
    <cellStyle name="WebFN3" xfId="4322"/>
    <cellStyle name="WebFN4" xfId="4323"/>
    <cellStyle name="WebHR" xfId="4324"/>
    <cellStyle name="WebIndent1" xfId="4325"/>
    <cellStyle name="WebIndent1wFN3" xfId="4326"/>
    <cellStyle name="WebIndent2" xfId="4327"/>
    <cellStyle name="WebNoBR" xfId="4328"/>
    <cellStyle name="ДАТА" xfId="4329"/>
    <cellStyle name="ДЕНЕЖНЫЙ_BOPENGC" xfId="4330"/>
    <cellStyle name="ЗАГОЛОВОК1" xfId="4331"/>
    <cellStyle name="ЗАГОЛОВОК2" xfId="4332"/>
    <cellStyle name="ИТОГОВЫЙ" xfId="4333"/>
    <cellStyle name="Обычный_BOPENGC" xfId="4334"/>
    <cellStyle name="ПРОЦЕНТНЫЙ_BOPENGC" xfId="4335"/>
    <cellStyle name="ТЕКСТ" xfId="4336"/>
    <cellStyle name="ФИКСИРОВАННЫЙ" xfId="4337"/>
    <cellStyle name="ФИНАНСОВЫЙ_BOPENGC" xfId="433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1"/>
  <sheetViews>
    <sheetView topLeftCell="D1" workbookViewId="0">
      <selection activeCell="E13" sqref="E13"/>
    </sheetView>
  </sheetViews>
  <sheetFormatPr baseColWidth="10" defaultColWidth="8.88671875" defaultRowHeight="15.75"/>
  <cols>
    <col min="1" max="1" width="4.21875" style="4" customWidth="1"/>
    <col min="2" max="2" width="68.6640625" style="4" bestFit="1" customWidth="1"/>
    <col min="3" max="3" width="49" style="4" customWidth="1"/>
    <col min="4" max="4" width="17.109375" style="4" bestFit="1" customWidth="1"/>
    <col min="5" max="5" width="24.6640625" style="4" customWidth="1"/>
    <col min="6" max="256" width="8.88671875" style="4"/>
    <col min="257" max="257" width="4.21875" style="4" customWidth="1"/>
    <col min="258" max="258" width="68.6640625" style="4" bestFit="1" customWidth="1"/>
    <col min="259" max="259" width="39.88671875" style="4" bestFit="1" customWidth="1"/>
    <col min="260" max="260" width="17.109375" style="4" bestFit="1" customWidth="1"/>
    <col min="261" max="261" width="15.88671875" style="4" customWidth="1"/>
    <col min="262" max="512" width="8.88671875" style="4"/>
    <col min="513" max="513" width="4.21875" style="4" customWidth="1"/>
    <col min="514" max="514" width="68.6640625" style="4" bestFit="1" customWidth="1"/>
    <col min="515" max="515" width="39.88671875" style="4" bestFit="1" customWidth="1"/>
    <col min="516" max="516" width="17.109375" style="4" bestFit="1" customWidth="1"/>
    <col min="517" max="517" width="15.88671875" style="4" customWidth="1"/>
    <col min="518" max="768" width="8.88671875" style="4"/>
    <col min="769" max="769" width="4.21875" style="4" customWidth="1"/>
    <col min="770" max="770" width="68.6640625" style="4" bestFit="1" customWidth="1"/>
    <col min="771" max="771" width="39.88671875" style="4" bestFit="1" customWidth="1"/>
    <col min="772" max="772" width="17.109375" style="4" bestFit="1" customWidth="1"/>
    <col min="773" max="773" width="15.88671875" style="4" customWidth="1"/>
    <col min="774" max="1024" width="8.88671875" style="4"/>
    <col min="1025" max="1025" width="4.21875" style="4" customWidth="1"/>
    <col min="1026" max="1026" width="68.6640625" style="4" bestFit="1" customWidth="1"/>
    <col min="1027" max="1027" width="39.88671875" style="4" bestFit="1" customWidth="1"/>
    <col min="1028" max="1028" width="17.109375" style="4" bestFit="1" customWidth="1"/>
    <col min="1029" max="1029" width="15.88671875" style="4" customWidth="1"/>
    <col min="1030" max="1280" width="8.88671875" style="4"/>
    <col min="1281" max="1281" width="4.21875" style="4" customWidth="1"/>
    <col min="1282" max="1282" width="68.6640625" style="4" bestFit="1" customWidth="1"/>
    <col min="1283" max="1283" width="39.88671875" style="4" bestFit="1" customWidth="1"/>
    <col min="1284" max="1284" width="17.109375" style="4" bestFit="1" customWidth="1"/>
    <col min="1285" max="1285" width="15.88671875" style="4" customWidth="1"/>
    <col min="1286" max="1536" width="8.88671875" style="4"/>
    <col min="1537" max="1537" width="4.21875" style="4" customWidth="1"/>
    <col min="1538" max="1538" width="68.6640625" style="4" bestFit="1" customWidth="1"/>
    <col min="1539" max="1539" width="39.88671875" style="4" bestFit="1" customWidth="1"/>
    <col min="1540" max="1540" width="17.109375" style="4" bestFit="1" customWidth="1"/>
    <col min="1541" max="1541" width="15.88671875" style="4" customWidth="1"/>
    <col min="1542" max="1792" width="8.88671875" style="4"/>
    <col min="1793" max="1793" width="4.21875" style="4" customWidth="1"/>
    <col min="1794" max="1794" width="68.6640625" style="4" bestFit="1" customWidth="1"/>
    <col min="1795" max="1795" width="39.88671875" style="4" bestFit="1" customWidth="1"/>
    <col min="1796" max="1796" width="17.109375" style="4" bestFit="1" customWidth="1"/>
    <col min="1797" max="1797" width="15.88671875" style="4" customWidth="1"/>
    <col min="1798" max="2048" width="8.88671875" style="4"/>
    <col min="2049" max="2049" width="4.21875" style="4" customWidth="1"/>
    <col min="2050" max="2050" width="68.6640625" style="4" bestFit="1" customWidth="1"/>
    <col min="2051" max="2051" width="39.88671875" style="4" bestFit="1" customWidth="1"/>
    <col min="2052" max="2052" width="17.109375" style="4" bestFit="1" customWidth="1"/>
    <col min="2053" max="2053" width="15.88671875" style="4" customWidth="1"/>
    <col min="2054" max="2304" width="8.88671875" style="4"/>
    <col min="2305" max="2305" width="4.21875" style="4" customWidth="1"/>
    <col min="2306" max="2306" width="68.6640625" style="4" bestFit="1" customWidth="1"/>
    <col min="2307" max="2307" width="39.88671875" style="4" bestFit="1" customWidth="1"/>
    <col min="2308" max="2308" width="17.109375" style="4" bestFit="1" customWidth="1"/>
    <col min="2309" max="2309" width="15.88671875" style="4" customWidth="1"/>
    <col min="2310" max="2560" width="8.88671875" style="4"/>
    <col min="2561" max="2561" width="4.21875" style="4" customWidth="1"/>
    <col min="2562" max="2562" width="68.6640625" style="4" bestFit="1" customWidth="1"/>
    <col min="2563" max="2563" width="39.88671875" style="4" bestFit="1" customWidth="1"/>
    <col min="2564" max="2564" width="17.109375" style="4" bestFit="1" customWidth="1"/>
    <col min="2565" max="2565" width="15.88671875" style="4" customWidth="1"/>
    <col min="2566" max="2816" width="8.88671875" style="4"/>
    <col min="2817" max="2817" width="4.21875" style="4" customWidth="1"/>
    <col min="2818" max="2818" width="68.6640625" style="4" bestFit="1" customWidth="1"/>
    <col min="2819" max="2819" width="39.88671875" style="4" bestFit="1" customWidth="1"/>
    <col min="2820" max="2820" width="17.109375" style="4" bestFit="1" customWidth="1"/>
    <col min="2821" max="2821" width="15.88671875" style="4" customWidth="1"/>
    <col min="2822" max="3072" width="8.88671875" style="4"/>
    <col min="3073" max="3073" width="4.21875" style="4" customWidth="1"/>
    <col min="3074" max="3074" width="68.6640625" style="4" bestFit="1" customWidth="1"/>
    <col min="3075" max="3075" width="39.88671875" style="4" bestFit="1" customWidth="1"/>
    <col min="3076" max="3076" width="17.109375" style="4" bestFit="1" customWidth="1"/>
    <col min="3077" max="3077" width="15.88671875" style="4" customWidth="1"/>
    <col min="3078" max="3328" width="8.88671875" style="4"/>
    <col min="3329" max="3329" width="4.21875" style="4" customWidth="1"/>
    <col min="3330" max="3330" width="68.6640625" style="4" bestFit="1" customWidth="1"/>
    <col min="3331" max="3331" width="39.88671875" style="4" bestFit="1" customWidth="1"/>
    <col min="3332" max="3332" width="17.109375" style="4" bestFit="1" customWidth="1"/>
    <col min="3333" max="3333" width="15.88671875" style="4" customWidth="1"/>
    <col min="3334" max="3584" width="8.88671875" style="4"/>
    <col min="3585" max="3585" width="4.21875" style="4" customWidth="1"/>
    <col min="3586" max="3586" width="68.6640625" style="4" bestFit="1" customWidth="1"/>
    <col min="3587" max="3587" width="39.88671875" style="4" bestFit="1" customWidth="1"/>
    <col min="3588" max="3588" width="17.109375" style="4" bestFit="1" customWidth="1"/>
    <col min="3589" max="3589" width="15.88671875" style="4" customWidth="1"/>
    <col min="3590" max="3840" width="8.88671875" style="4"/>
    <col min="3841" max="3841" width="4.21875" style="4" customWidth="1"/>
    <col min="3842" max="3842" width="68.6640625" style="4" bestFit="1" customWidth="1"/>
    <col min="3843" max="3843" width="39.88671875" style="4" bestFit="1" customWidth="1"/>
    <col min="3844" max="3844" width="17.109375" style="4" bestFit="1" customWidth="1"/>
    <col min="3845" max="3845" width="15.88671875" style="4" customWidth="1"/>
    <col min="3846" max="4096" width="8.88671875" style="4"/>
    <col min="4097" max="4097" width="4.21875" style="4" customWidth="1"/>
    <col min="4098" max="4098" width="68.6640625" style="4" bestFit="1" customWidth="1"/>
    <col min="4099" max="4099" width="39.88671875" style="4" bestFit="1" customWidth="1"/>
    <col min="4100" max="4100" width="17.109375" style="4" bestFit="1" customWidth="1"/>
    <col min="4101" max="4101" width="15.88671875" style="4" customWidth="1"/>
    <col min="4102" max="4352" width="8.88671875" style="4"/>
    <col min="4353" max="4353" width="4.21875" style="4" customWidth="1"/>
    <col min="4354" max="4354" width="68.6640625" style="4" bestFit="1" customWidth="1"/>
    <col min="4355" max="4355" width="39.88671875" style="4" bestFit="1" customWidth="1"/>
    <col min="4356" max="4356" width="17.109375" style="4" bestFit="1" customWidth="1"/>
    <col min="4357" max="4357" width="15.88671875" style="4" customWidth="1"/>
    <col min="4358" max="4608" width="8.88671875" style="4"/>
    <col min="4609" max="4609" width="4.21875" style="4" customWidth="1"/>
    <col min="4610" max="4610" width="68.6640625" style="4" bestFit="1" customWidth="1"/>
    <col min="4611" max="4611" width="39.88671875" style="4" bestFit="1" customWidth="1"/>
    <col min="4612" max="4612" width="17.109375" style="4" bestFit="1" customWidth="1"/>
    <col min="4613" max="4613" width="15.88671875" style="4" customWidth="1"/>
    <col min="4614" max="4864" width="8.88671875" style="4"/>
    <col min="4865" max="4865" width="4.21875" style="4" customWidth="1"/>
    <col min="4866" max="4866" width="68.6640625" style="4" bestFit="1" customWidth="1"/>
    <col min="4867" max="4867" width="39.88671875" style="4" bestFit="1" customWidth="1"/>
    <col min="4868" max="4868" width="17.109375" style="4" bestFit="1" customWidth="1"/>
    <col min="4869" max="4869" width="15.88671875" style="4" customWidth="1"/>
    <col min="4870" max="5120" width="8.88671875" style="4"/>
    <col min="5121" max="5121" width="4.21875" style="4" customWidth="1"/>
    <col min="5122" max="5122" width="68.6640625" style="4" bestFit="1" customWidth="1"/>
    <col min="5123" max="5123" width="39.88671875" style="4" bestFit="1" customWidth="1"/>
    <col min="5124" max="5124" width="17.109375" style="4" bestFit="1" customWidth="1"/>
    <col min="5125" max="5125" width="15.88671875" style="4" customWidth="1"/>
    <col min="5126" max="5376" width="8.88671875" style="4"/>
    <col min="5377" max="5377" width="4.21875" style="4" customWidth="1"/>
    <col min="5378" max="5378" width="68.6640625" style="4" bestFit="1" customWidth="1"/>
    <col min="5379" max="5379" width="39.88671875" style="4" bestFit="1" customWidth="1"/>
    <col min="5380" max="5380" width="17.109375" style="4" bestFit="1" customWidth="1"/>
    <col min="5381" max="5381" width="15.88671875" style="4" customWidth="1"/>
    <col min="5382" max="5632" width="8.88671875" style="4"/>
    <col min="5633" max="5633" width="4.21875" style="4" customWidth="1"/>
    <col min="5634" max="5634" width="68.6640625" style="4" bestFit="1" customWidth="1"/>
    <col min="5635" max="5635" width="39.88671875" style="4" bestFit="1" customWidth="1"/>
    <col min="5636" max="5636" width="17.109375" style="4" bestFit="1" customWidth="1"/>
    <col min="5637" max="5637" width="15.88671875" style="4" customWidth="1"/>
    <col min="5638" max="5888" width="8.88671875" style="4"/>
    <col min="5889" max="5889" width="4.21875" style="4" customWidth="1"/>
    <col min="5890" max="5890" width="68.6640625" style="4" bestFit="1" customWidth="1"/>
    <col min="5891" max="5891" width="39.88671875" style="4" bestFit="1" customWidth="1"/>
    <col min="5892" max="5892" width="17.109375" style="4" bestFit="1" customWidth="1"/>
    <col min="5893" max="5893" width="15.88671875" style="4" customWidth="1"/>
    <col min="5894" max="6144" width="8.88671875" style="4"/>
    <col min="6145" max="6145" width="4.21875" style="4" customWidth="1"/>
    <col min="6146" max="6146" width="68.6640625" style="4" bestFit="1" customWidth="1"/>
    <col min="6147" max="6147" width="39.88671875" style="4" bestFit="1" customWidth="1"/>
    <col min="6148" max="6148" width="17.109375" style="4" bestFit="1" customWidth="1"/>
    <col min="6149" max="6149" width="15.88671875" style="4" customWidth="1"/>
    <col min="6150" max="6400" width="8.88671875" style="4"/>
    <col min="6401" max="6401" width="4.21875" style="4" customWidth="1"/>
    <col min="6402" max="6402" width="68.6640625" style="4" bestFit="1" customWidth="1"/>
    <col min="6403" max="6403" width="39.88671875" style="4" bestFit="1" customWidth="1"/>
    <col min="6404" max="6404" width="17.109375" style="4" bestFit="1" customWidth="1"/>
    <col min="6405" max="6405" width="15.88671875" style="4" customWidth="1"/>
    <col min="6406" max="6656" width="8.88671875" style="4"/>
    <col min="6657" max="6657" width="4.21875" style="4" customWidth="1"/>
    <col min="6658" max="6658" width="68.6640625" style="4" bestFit="1" customWidth="1"/>
    <col min="6659" max="6659" width="39.88671875" style="4" bestFit="1" customWidth="1"/>
    <col min="6660" max="6660" width="17.109375" style="4" bestFit="1" customWidth="1"/>
    <col min="6661" max="6661" width="15.88671875" style="4" customWidth="1"/>
    <col min="6662" max="6912" width="8.88671875" style="4"/>
    <col min="6913" max="6913" width="4.21875" style="4" customWidth="1"/>
    <col min="6914" max="6914" width="68.6640625" style="4" bestFit="1" customWidth="1"/>
    <col min="6915" max="6915" width="39.88671875" style="4" bestFit="1" customWidth="1"/>
    <col min="6916" max="6916" width="17.109375" style="4" bestFit="1" customWidth="1"/>
    <col min="6917" max="6917" width="15.88671875" style="4" customWidth="1"/>
    <col min="6918" max="7168" width="8.88671875" style="4"/>
    <col min="7169" max="7169" width="4.21875" style="4" customWidth="1"/>
    <col min="7170" max="7170" width="68.6640625" style="4" bestFit="1" customWidth="1"/>
    <col min="7171" max="7171" width="39.88671875" style="4" bestFit="1" customWidth="1"/>
    <col min="7172" max="7172" width="17.109375" style="4" bestFit="1" customWidth="1"/>
    <col min="7173" max="7173" width="15.88671875" style="4" customWidth="1"/>
    <col min="7174" max="7424" width="8.88671875" style="4"/>
    <col min="7425" max="7425" width="4.21875" style="4" customWidth="1"/>
    <col min="7426" max="7426" width="68.6640625" style="4" bestFit="1" customWidth="1"/>
    <col min="7427" max="7427" width="39.88671875" style="4" bestFit="1" customWidth="1"/>
    <col min="7428" max="7428" width="17.109375" style="4" bestFit="1" customWidth="1"/>
    <col min="7429" max="7429" width="15.88671875" style="4" customWidth="1"/>
    <col min="7430" max="7680" width="8.88671875" style="4"/>
    <col min="7681" max="7681" width="4.21875" style="4" customWidth="1"/>
    <col min="7682" max="7682" width="68.6640625" style="4" bestFit="1" customWidth="1"/>
    <col min="7683" max="7683" width="39.88671875" style="4" bestFit="1" customWidth="1"/>
    <col min="7684" max="7684" width="17.109375" style="4" bestFit="1" customWidth="1"/>
    <col min="7685" max="7685" width="15.88671875" style="4" customWidth="1"/>
    <col min="7686" max="7936" width="8.88671875" style="4"/>
    <col min="7937" max="7937" width="4.21875" style="4" customWidth="1"/>
    <col min="7938" max="7938" width="68.6640625" style="4" bestFit="1" customWidth="1"/>
    <col min="7939" max="7939" width="39.88671875" style="4" bestFit="1" customWidth="1"/>
    <col min="7940" max="7940" width="17.109375" style="4" bestFit="1" customWidth="1"/>
    <col min="7941" max="7941" width="15.88671875" style="4" customWidth="1"/>
    <col min="7942" max="8192" width="8.88671875" style="4"/>
    <col min="8193" max="8193" width="4.21875" style="4" customWidth="1"/>
    <col min="8194" max="8194" width="68.6640625" style="4" bestFit="1" customWidth="1"/>
    <col min="8195" max="8195" width="39.88671875" style="4" bestFit="1" customWidth="1"/>
    <col min="8196" max="8196" width="17.109375" style="4" bestFit="1" customWidth="1"/>
    <col min="8197" max="8197" width="15.88671875" style="4" customWidth="1"/>
    <col min="8198" max="8448" width="8.88671875" style="4"/>
    <col min="8449" max="8449" width="4.21875" style="4" customWidth="1"/>
    <col min="8450" max="8450" width="68.6640625" style="4" bestFit="1" customWidth="1"/>
    <col min="8451" max="8451" width="39.88671875" style="4" bestFit="1" customWidth="1"/>
    <col min="8452" max="8452" width="17.109375" style="4" bestFit="1" customWidth="1"/>
    <col min="8453" max="8453" width="15.88671875" style="4" customWidth="1"/>
    <col min="8454" max="8704" width="8.88671875" style="4"/>
    <col min="8705" max="8705" width="4.21875" style="4" customWidth="1"/>
    <col min="8706" max="8706" width="68.6640625" style="4" bestFit="1" customWidth="1"/>
    <col min="8707" max="8707" width="39.88671875" style="4" bestFit="1" customWidth="1"/>
    <col min="8708" max="8708" width="17.109375" style="4" bestFit="1" customWidth="1"/>
    <col min="8709" max="8709" width="15.88671875" style="4" customWidth="1"/>
    <col min="8710" max="8960" width="8.88671875" style="4"/>
    <col min="8961" max="8961" width="4.21875" style="4" customWidth="1"/>
    <col min="8962" max="8962" width="68.6640625" style="4" bestFit="1" customWidth="1"/>
    <col min="8963" max="8963" width="39.88671875" style="4" bestFit="1" customWidth="1"/>
    <col min="8964" max="8964" width="17.109375" style="4" bestFit="1" customWidth="1"/>
    <col min="8965" max="8965" width="15.88671875" style="4" customWidth="1"/>
    <col min="8966" max="9216" width="8.88671875" style="4"/>
    <col min="9217" max="9217" width="4.21875" style="4" customWidth="1"/>
    <col min="9218" max="9218" width="68.6640625" style="4" bestFit="1" customWidth="1"/>
    <col min="9219" max="9219" width="39.88671875" style="4" bestFit="1" customWidth="1"/>
    <col min="9220" max="9220" width="17.109375" style="4" bestFit="1" customWidth="1"/>
    <col min="9221" max="9221" width="15.88671875" style="4" customWidth="1"/>
    <col min="9222" max="9472" width="8.88671875" style="4"/>
    <col min="9473" max="9473" width="4.21875" style="4" customWidth="1"/>
    <col min="9474" max="9474" width="68.6640625" style="4" bestFit="1" customWidth="1"/>
    <col min="9475" max="9475" width="39.88671875" style="4" bestFit="1" customWidth="1"/>
    <col min="9476" max="9476" width="17.109375" style="4" bestFit="1" customWidth="1"/>
    <col min="9477" max="9477" width="15.88671875" style="4" customWidth="1"/>
    <col min="9478" max="9728" width="8.88671875" style="4"/>
    <col min="9729" max="9729" width="4.21875" style="4" customWidth="1"/>
    <col min="9730" max="9730" width="68.6640625" style="4" bestFit="1" customWidth="1"/>
    <col min="9731" max="9731" width="39.88671875" style="4" bestFit="1" customWidth="1"/>
    <col min="9732" max="9732" width="17.109375" style="4" bestFit="1" customWidth="1"/>
    <col min="9733" max="9733" width="15.88671875" style="4" customWidth="1"/>
    <col min="9734" max="9984" width="8.88671875" style="4"/>
    <col min="9985" max="9985" width="4.21875" style="4" customWidth="1"/>
    <col min="9986" max="9986" width="68.6640625" style="4" bestFit="1" customWidth="1"/>
    <col min="9987" max="9987" width="39.88671875" style="4" bestFit="1" customWidth="1"/>
    <col min="9988" max="9988" width="17.109375" style="4" bestFit="1" customWidth="1"/>
    <col min="9989" max="9989" width="15.88671875" style="4" customWidth="1"/>
    <col min="9990" max="10240" width="8.88671875" style="4"/>
    <col min="10241" max="10241" width="4.21875" style="4" customWidth="1"/>
    <col min="10242" max="10242" width="68.6640625" style="4" bestFit="1" customWidth="1"/>
    <col min="10243" max="10243" width="39.88671875" style="4" bestFit="1" customWidth="1"/>
    <col min="10244" max="10244" width="17.109375" style="4" bestFit="1" customWidth="1"/>
    <col min="10245" max="10245" width="15.88671875" style="4" customWidth="1"/>
    <col min="10246" max="10496" width="8.88671875" style="4"/>
    <col min="10497" max="10497" width="4.21875" style="4" customWidth="1"/>
    <col min="10498" max="10498" width="68.6640625" style="4" bestFit="1" customWidth="1"/>
    <col min="10499" max="10499" width="39.88671875" style="4" bestFit="1" customWidth="1"/>
    <col min="10500" max="10500" width="17.109375" style="4" bestFit="1" customWidth="1"/>
    <col min="10501" max="10501" width="15.88671875" style="4" customWidth="1"/>
    <col min="10502" max="10752" width="8.88671875" style="4"/>
    <col min="10753" max="10753" width="4.21875" style="4" customWidth="1"/>
    <col min="10754" max="10754" width="68.6640625" style="4" bestFit="1" customWidth="1"/>
    <col min="10755" max="10755" width="39.88671875" style="4" bestFit="1" customWidth="1"/>
    <col min="10756" max="10756" width="17.109375" style="4" bestFit="1" customWidth="1"/>
    <col min="10757" max="10757" width="15.88671875" style="4" customWidth="1"/>
    <col min="10758" max="11008" width="8.88671875" style="4"/>
    <col min="11009" max="11009" width="4.21875" style="4" customWidth="1"/>
    <col min="11010" max="11010" width="68.6640625" style="4" bestFit="1" customWidth="1"/>
    <col min="11011" max="11011" width="39.88671875" style="4" bestFit="1" customWidth="1"/>
    <col min="11012" max="11012" width="17.109375" style="4" bestFit="1" customWidth="1"/>
    <col min="11013" max="11013" width="15.88671875" style="4" customWidth="1"/>
    <col min="11014" max="11264" width="8.88671875" style="4"/>
    <col min="11265" max="11265" width="4.21875" style="4" customWidth="1"/>
    <col min="11266" max="11266" width="68.6640625" style="4" bestFit="1" customWidth="1"/>
    <col min="11267" max="11267" width="39.88671875" style="4" bestFit="1" customWidth="1"/>
    <col min="11268" max="11268" width="17.109375" style="4" bestFit="1" customWidth="1"/>
    <col min="11269" max="11269" width="15.88671875" style="4" customWidth="1"/>
    <col min="11270" max="11520" width="8.88671875" style="4"/>
    <col min="11521" max="11521" width="4.21875" style="4" customWidth="1"/>
    <col min="11522" max="11522" width="68.6640625" style="4" bestFit="1" customWidth="1"/>
    <col min="11523" max="11523" width="39.88671875" style="4" bestFit="1" customWidth="1"/>
    <col min="11524" max="11524" width="17.109375" style="4" bestFit="1" customWidth="1"/>
    <col min="11525" max="11525" width="15.88671875" style="4" customWidth="1"/>
    <col min="11526" max="11776" width="8.88671875" style="4"/>
    <col min="11777" max="11777" width="4.21875" style="4" customWidth="1"/>
    <col min="11778" max="11778" width="68.6640625" style="4" bestFit="1" customWidth="1"/>
    <col min="11779" max="11779" width="39.88671875" style="4" bestFit="1" customWidth="1"/>
    <col min="11780" max="11780" width="17.109375" style="4" bestFit="1" customWidth="1"/>
    <col min="11781" max="11781" width="15.88671875" style="4" customWidth="1"/>
    <col min="11782" max="12032" width="8.88671875" style="4"/>
    <col min="12033" max="12033" width="4.21875" style="4" customWidth="1"/>
    <col min="12034" max="12034" width="68.6640625" style="4" bestFit="1" customWidth="1"/>
    <col min="12035" max="12035" width="39.88671875" style="4" bestFit="1" customWidth="1"/>
    <col min="12036" max="12036" width="17.109375" style="4" bestFit="1" customWidth="1"/>
    <col min="12037" max="12037" width="15.88671875" style="4" customWidth="1"/>
    <col min="12038" max="12288" width="8.88671875" style="4"/>
    <col min="12289" max="12289" width="4.21875" style="4" customWidth="1"/>
    <col min="12290" max="12290" width="68.6640625" style="4" bestFit="1" customWidth="1"/>
    <col min="12291" max="12291" width="39.88671875" style="4" bestFit="1" customWidth="1"/>
    <col min="12292" max="12292" width="17.109375" style="4" bestFit="1" customWidth="1"/>
    <col min="12293" max="12293" width="15.88671875" style="4" customWidth="1"/>
    <col min="12294" max="12544" width="8.88671875" style="4"/>
    <col min="12545" max="12545" width="4.21875" style="4" customWidth="1"/>
    <col min="12546" max="12546" width="68.6640625" style="4" bestFit="1" customWidth="1"/>
    <col min="12547" max="12547" width="39.88671875" style="4" bestFit="1" customWidth="1"/>
    <col min="12548" max="12548" width="17.109375" style="4" bestFit="1" customWidth="1"/>
    <col min="12549" max="12549" width="15.88671875" style="4" customWidth="1"/>
    <col min="12550" max="12800" width="8.88671875" style="4"/>
    <col min="12801" max="12801" width="4.21875" style="4" customWidth="1"/>
    <col min="12802" max="12802" width="68.6640625" style="4" bestFit="1" customWidth="1"/>
    <col min="12803" max="12803" width="39.88671875" style="4" bestFit="1" customWidth="1"/>
    <col min="12804" max="12804" width="17.109375" style="4" bestFit="1" customWidth="1"/>
    <col min="12805" max="12805" width="15.88671875" style="4" customWidth="1"/>
    <col min="12806" max="13056" width="8.88671875" style="4"/>
    <col min="13057" max="13057" width="4.21875" style="4" customWidth="1"/>
    <col min="13058" max="13058" width="68.6640625" style="4" bestFit="1" customWidth="1"/>
    <col min="13059" max="13059" width="39.88671875" style="4" bestFit="1" customWidth="1"/>
    <col min="13060" max="13060" width="17.109375" style="4" bestFit="1" customWidth="1"/>
    <col min="13061" max="13061" width="15.88671875" style="4" customWidth="1"/>
    <col min="13062" max="13312" width="8.88671875" style="4"/>
    <col min="13313" max="13313" width="4.21875" style="4" customWidth="1"/>
    <col min="13314" max="13314" width="68.6640625" style="4" bestFit="1" customWidth="1"/>
    <col min="13315" max="13315" width="39.88671875" style="4" bestFit="1" customWidth="1"/>
    <col min="13316" max="13316" width="17.109375" style="4" bestFit="1" customWidth="1"/>
    <col min="13317" max="13317" width="15.88671875" style="4" customWidth="1"/>
    <col min="13318" max="13568" width="8.88671875" style="4"/>
    <col min="13569" max="13569" width="4.21875" style="4" customWidth="1"/>
    <col min="13570" max="13570" width="68.6640625" style="4" bestFit="1" customWidth="1"/>
    <col min="13571" max="13571" width="39.88671875" style="4" bestFit="1" customWidth="1"/>
    <col min="13572" max="13572" width="17.109375" style="4" bestFit="1" customWidth="1"/>
    <col min="13573" max="13573" width="15.88671875" style="4" customWidth="1"/>
    <col min="13574" max="13824" width="8.88671875" style="4"/>
    <col min="13825" max="13825" width="4.21875" style="4" customWidth="1"/>
    <col min="13826" max="13826" width="68.6640625" style="4" bestFit="1" customWidth="1"/>
    <col min="13827" max="13827" width="39.88671875" style="4" bestFit="1" customWidth="1"/>
    <col min="13828" max="13828" width="17.109375" style="4" bestFit="1" customWidth="1"/>
    <col min="13829" max="13829" width="15.88671875" style="4" customWidth="1"/>
    <col min="13830" max="14080" width="8.88671875" style="4"/>
    <col min="14081" max="14081" width="4.21875" style="4" customWidth="1"/>
    <col min="14082" max="14082" width="68.6640625" style="4" bestFit="1" customWidth="1"/>
    <col min="14083" max="14083" width="39.88671875" style="4" bestFit="1" customWidth="1"/>
    <col min="14084" max="14084" width="17.109375" style="4" bestFit="1" customWidth="1"/>
    <col min="14085" max="14085" width="15.88671875" style="4" customWidth="1"/>
    <col min="14086" max="14336" width="8.88671875" style="4"/>
    <col min="14337" max="14337" width="4.21875" style="4" customWidth="1"/>
    <col min="14338" max="14338" width="68.6640625" style="4" bestFit="1" customWidth="1"/>
    <col min="14339" max="14339" width="39.88671875" style="4" bestFit="1" customWidth="1"/>
    <col min="14340" max="14340" width="17.109375" style="4" bestFit="1" customWidth="1"/>
    <col min="14341" max="14341" width="15.88671875" style="4" customWidth="1"/>
    <col min="14342" max="14592" width="8.88671875" style="4"/>
    <col min="14593" max="14593" width="4.21875" style="4" customWidth="1"/>
    <col min="14594" max="14594" width="68.6640625" style="4" bestFit="1" customWidth="1"/>
    <col min="14595" max="14595" width="39.88671875" style="4" bestFit="1" customWidth="1"/>
    <col min="14596" max="14596" width="17.109375" style="4" bestFit="1" customWidth="1"/>
    <col min="14597" max="14597" width="15.88671875" style="4" customWidth="1"/>
    <col min="14598" max="14848" width="8.88671875" style="4"/>
    <col min="14849" max="14849" width="4.21875" style="4" customWidth="1"/>
    <col min="14850" max="14850" width="68.6640625" style="4" bestFit="1" customWidth="1"/>
    <col min="14851" max="14851" width="39.88671875" style="4" bestFit="1" customWidth="1"/>
    <col min="14852" max="14852" width="17.109375" style="4" bestFit="1" customWidth="1"/>
    <col min="14853" max="14853" width="15.88671875" style="4" customWidth="1"/>
    <col min="14854" max="15104" width="8.88671875" style="4"/>
    <col min="15105" max="15105" width="4.21875" style="4" customWidth="1"/>
    <col min="15106" max="15106" width="68.6640625" style="4" bestFit="1" customWidth="1"/>
    <col min="15107" max="15107" width="39.88671875" style="4" bestFit="1" customWidth="1"/>
    <col min="15108" max="15108" width="17.109375" style="4" bestFit="1" customWidth="1"/>
    <col min="15109" max="15109" width="15.88671875" style="4" customWidth="1"/>
    <col min="15110" max="15360" width="8.88671875" style="4"/>
    <col min="15361" max="15361" width="4.21875" style="4" customWidth="1"/>
    <col min="15362" max="15362" width="68.6640625" style="4" bestFit="1" customWidth="1"/>
    <col min="15363" max="15363" width="39.88671875" style="4" bestFit="1" customWidth="1"/>
    <col min="15364" max="15364" width="17.109375" style="4" bestFit="1" customWidth="1"/>
    <col min="15365" max="15365" width="15.88671875" style="4" customWidth="1"/>
    <col min="15366" max="15616" width="8.88671875" style="4"/>
    <col min="15617" max="15617" width="4.21875" style="4" customWidth="1"/>
    <col min="15618" max="15618" width="68.6640625" style="4" bestFit="1" customWidth="1"/>
    <col min="15619" max="15619" width="39.88671875" style="4" bestFit="1" customWidth="1"/>
    <col min="15620" max="15620" width="17.109375" style="4" bestFit="1" customWidth="1"/>
    <col min="15621" max="15621" width="15.88671875" style="4" customWidth="1"/>
    <col min="15622" max="15872" width="8.88671875" style="4"/>
    <col min="15873" max="15873" width="4.21875" style="4" customWidth="1"/>
    <col min="15874" max="15874" width="68.6640625" style="4" bestFit="1" customWidth="1"/>
    <col min="15875" max="15875" width="39.88671875" style="4" bestFit="1" customWidth="1"/>
    <col min="15876" max="15876" width="17.109375" style="4" bestFit="1" customWidth="1"/>
    <col min="15877" max="15877" width="15.88671875" style="4" customWidth="1"/>
    <col min="15878" max="16128" width="8.88671875" style="4"/>
    <col min="16129" max="16129" width="4.21875" style="4" customWidth="1"/>
    <col min="16130" max="16130" width="68.6640625" style="4" bestFit="1" customWidth="1"/>
    <col min="16131" max="16131" width="39.88671875" style="4" bestFit="1" customWidth="1"/>
    <col min="16132" max="16132" width="17.109375" style="4" bestFit="1" customWidth="1"/>
    <col min="16133" max="16133" width="15.88671875" style="4" customWidth="1"/>
    <col min="16134" max="16384" width="8.88671875" style="4"/>
  </cols>
  <sheetData>
    <row r="2" spans="2:5">
      <c r="B2" s="18" t="s">
        <v>16</v>
      </c>
    </row>
    <row r="3" spans="2:5">
      <c r="B3" s="18" t="s">
        <v>17</v>
      </c>
      <c r="C3"/>
    </row>
    <row r="4" spans="2:5">
      <c r="B4" s="18" t="s">
        <v>18</v>
      </c>
    </row>
    <row r="5" spans="2:5">
      <c r="B5" s="18" t="s">
        <v>19</v>
      </c>
    </row>
    <row r="6" spans="2:5">
      <c r="B6" s="18"/>
    </row>
    <row r="7" spans="2:5" ht="18.75">
      <c r="B7" s="3" t="s">
        <v>1</v>
      </c>
    </row>
    <row r="8" spans="2:5" ht="18.75">
      <c r="B8" s="5" t="s">
        <v>24</v>
      </c>
    </row>
    <row r="10" spans="2:5">
      <c r="B10" s="4" t="s">
        <v>2</v>
      </c>
    </row>
    <row r="11" spans="2:5" ht="16.5" thickBot="1">
      <c r="B11" s="6" t="s">
        <v>3</v>
      </c>
      <c r="C11" s="6" t="s">
        <v>4</v>
      </c>
      <c r="D11" s="6" t="s">
        <v>5</v>
      </c>
      <c r="E11" s="6" t="s">
        <v>21</v>
      </c>
    </row>
    <row r="12" spans="2:5">
      <c r="B12" s="7" t="s">
        <v>6</v>
      </c>
      <c r="C12" s="8" t="s">
        <v>23</v>
      </c>
      <c r="D12" s="8" t="s">
        <v>6</v>
      </c>
      <c r="E12" s="49">
        <v>46204</v>
      </c>
    </row>
    <row r="13" spans="2:5">
      <c r="B13" s="7" t="s">
        <v>7</v>
      </c>
      <c r="C13" s="8" t="s">
        <v>25</v>
      </c>
      <c r="D13" s="8" t="s">
        <v>7</v>
      </c>
      <c r="E13" s="9" t="s">
        <v>55</v>
      </c>
    </row>
    <row r="14" spans="2:5">
      <c r="B14" s="7" t="s">
        <v>8</v>
      </c>
      <c r="C14" s="8" t="s">
        <v>27</v>
      </c>
      <c r="D14" s="8" t="s">
        <v>8</v>
      </c>
      <c r="E14" s="10" t="s">
        <v>51</v>
      </c>
    </row>
    <row r="16" spans="2:5">
      <c r="B16" s="4" t="s">
        <v>9</v>
      </c>
      <c r="C16" s="11"/>
    </row>
    <row r="17" spans="2:3">
      <c r="B17" s="4" t="s">
        <v>10</v>
      </c>
      <c r="C17" s="11"/>
    </row>
    <row r="19" spans="2:3">
      <c r="B19" s="4" t="s">
        <v>11</v>
      </c>
      <c r="C19" s="4" t="s">
        <v>43</v>
      </c>
    </row>
    <row r="20" spans="2:3">
      <c r="B20" s="4" t="s">
        <v>12</v>
      </c>
      <c r="C20" s="12" t="s">
        <v>13</v>
      </c>
    </row>
    <row r="23" spans="2:3" ht="17.25" customHeight="1">
      <c r="B23" s="33" t="s">
        <v>26</v>
      </c>
    </row>
    <row r="24" spans="2:3">
      <c r="B24" s="31" t="s">
        <v>31</v>
      </c>
      <c r="C24" s="13"/>
    </row>
    <row r="25" spans="2:3" ht="15.75" customHeight="1">
      <c r="B25" s="31" t="s">
        <v>32</v>
      </c>
      <c r="C25" s="14"/>
    </row>
    <row r="26" spans="2:3" ht="15.75" customHeight="1">
      <c r="B26" s="32" t="s">
        <v>42</v>
      </c>
      <c r="C26" s="1"/>
    </row>
    <row r="27" spans="2:3" ht="15.75" customHeight="1">
      <c r="B27" s="32" t="s">
        <v>33</v>
      </c>
      <c r="C27" s="13"/>
    </row>
    <row r="28" spans="2:3">
      <c r="B28" s="32" t="s">
        <v>34</v>
      </c>
      <c r="C28" s="2"/>
    </row>
    <row r="29" spans="2:3">
      <c r="B29" s="32" t="s">
        <v>35</v>
      </c>
      <c r="C29" s="2"/>
    </row>
    <row r="30" spans="2:3">
      <c r="B30" s="32" t="s">
        <v>36</v>
      </c>
      <c r="C30" s="16"/>
    </row>
    <row r="31" spans="2:3">
      <c r="B31" s="32" t="s">
        <v>37</v>
      </c>
      <c r="C31" s="2"/>
    </row>
    <row r="32" spans="2:3">
      <c r="B32" s="31" t="s">
        <v>38</v>
      </c>
      <c r="C32" s="17"/>
    </row>
    <row r="33" spans="2:3">
      <c r="B33" s="31" t="s">
        <v>39</v>
      </c>
      <c r="C33" s="17"/>
    </row>
    <row r="34" spans="2:3">
      <c r="B34" s="31" t="s">
        <v>22</v>
      </c>
      <c r="C34" s="17"/>
    </row>
    <row r="35" spans="2:3">
      <c r="B35" s="31" t="s">
        <v>40</v>
      </c>
      <c r="C35" s="14"/>
    </row>
    <row r="36" spans="2:3">
      <c r="B36" s="31" t="s">
        <v>15</v>
      </c>
      <c r="C36" s="2"/>
    </row>
    <row r="37" spans="2:3">
      <c r="B37" s="2"/>
      <c r="C37" s="2"/>
    </row>
    <row r="38" spans="2:3">
      <c r="B38" s="2"/>
      <c r="C38" s="17"/>
    </row>
    <row r="39" spans="2:3">
      <c r="B39" s="2"/>
      <c r="C39" s="2"/>
    </row>
    <row r="40" spans="2:3">
      <c r="B40" s="2"/>
      <c r="C40" s="17"/>
    </row>
    <row r="41" spans="2:3">
      <c r="B41" s="2"/>
      <c r="C41" s="14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0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96"/>
  <sheetViews>
    <sheetView workbookViewId="0">
      <pane xSplit="1" ySplit="6" topLeftCell="M186" activePane="bottomRight" state="frozen"/>
      <selection pane="topRight" activeCell="B1" sqref="B1"/>
      <selection pane="bottomLeft" activeCell="A7" sqref="A7"/>
      <selection pane="bottomRight" activeCell="N192" sqref="N192"/>
    </sheetView>
  </sheetViews>
  <sheetFormatPr baseColWidth="10" defaultColWidth="11.5546875" defaultRowHeight="15.75"/>
  <cols>
    <col min="1" max="1" width="21.77734375" style="22" customWidth="1"/>
    <col min="2" max="4" width="12.21875" style="22" customWidth="1"/>
    <col min="5" max="5" width="10.5546875" style="22" customWidth="1"/>
    <col min="6" max="6" width="14.21875" style="22" customWidth="1"/>
    <col min="7" max="7" width="14.77734375" style="22" customWidth="1"/>
    <col min="8" max="8" width="16.88671875" style="22" customWidth="1"/>
    <col min="9" max="9" width="18" style="22" customWidth="1"/>
    <col min="10" max="10" width="19.33203125" style="22" customWidth="1"/>
    <col min="11" max="11" width="12.44140625" style="22" customWidth="1"/>
    <col min="12" max="12" width="20.21875" style="22" customWidth="1"/>
    <col min="13" max="13" width="14.5546875" style="22" customWidth="1"/>
    <col min="14" max="14" width="18.6640625" style="22" customWidth="1"/>
    <col min="15" max="16384" width="11.5546875" style="22"/>
  </cols>
  <sheetData>
    <row r="1" spans="1:14">
      <c r="A1" s="19" t="s">
        <v>20</v>
      </c>
      <c r="B1" s="20"/>
      <c r="C1" s="20"/>
      <c r="D1" s="20"/>
      <c r="E1" s="20"/>
      <c r="F1" s="20"/>
      <c r="G1" s="20"/>
      <c r="H1" s="21"/>
      <c r="I1" s="20"/>
      <c r="J1" s="21"/>
      <c r="K1" s="21"/>
      <c r="L1" s="21"/>
      <c r="M1" s="21"/>
      <c r="N1" s="15" t="s">
        <v>41</v>
      </c>
    </row>
    <row r="2" spans="1:14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</row>
    <row r="3" spans="1:14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15"/>
    </row>
    <row r="4" spans="1:14" s="29" customFormat="1" ht="18.75">
      <c r="A4" s="53" t="s">
        <v>28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s="29" customFormat="1" ht="18.7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s="36" customFormat="1" ht="117.75" customHeight="1">
      <c r="A6" s="41" t="s">
        <v>29</v>
      </c>
      <c r="B6" s="42" t="s">
        <v>31</v>
      </c>
      <c r="C6" s="42" t="s">
        <v>32</v>
      </c>
      <c r="D6" s="42" t="s">
        <v>42</v>
      </c>
      <c r="E6" s="42" t="s">
        <v>33</v>
      </c>
      <c r="F6" s="43" t="s">
        <v>34</v>
      </c>
      <c r="G6" s="43" t="s">
        <v>35</v>
      </c>
      <c r="H6" s="43" t="s">
        <v>37</v>
      </c>
      <c r="I6" s="43" t="s">
        <v>38</v>
      </c>
      <c r="J6" s="44" t="s">
        <v>39</v>
      </c>
      <c r="K6" s="44" t="s">
        <v>22</v>
      </c>
      <c r="L6" s="44" t="s">
        <v>40</v>
      </c>
      <c r="M6" s="44" t="s">
        <v>14</v>
      </c>
      <c r="N6" s="45" t="s">
        <v>15</v>
      </c>
    </row>
    <row r="7" spans="1:14" ht="15.75" customHeight="1">
      <c r="A7" s="37">
        <v>40543</v>
      </c>
      <c r="B7" s="30">
        <v>17477.2</v>
      </c>
      <c r="C7" s="30">
        <v>10707.699999999997</v>
      </c>
      <c r="D7" s="30" t="s">
        <v>0</v>
      </c>
      <c r="E7" s="30">
        <v>774.09999999999991</v>
      </c>
      <c r="F7" s="30">
        <v>19735.600000000002</v>
      </c>
      <c r="G7" s="30">
        <v>1247</v>
      </c>
      <c r="H7" s="30">
        <v>423</v>
      </c>
      <c r="I7" s="30" t="s">
        <v>0</v>
      </c>
      <c r="J7" s="30">
        <v>11708</v>
      </c>
      <c r="K7" s="30">
        <v>2129</v>
      </c>
      <c r="L7" s="30">
        <v>-12.8</v>
      </c>
      <c r="M7" s="30">
        <v>6738.5999999999985</v>
      </c>
      <c r="N7" s="38">
        <f t="shared" ref="N7:N38" si="0">SUM(B7:M7)</f>
        <v>70927.399999999994</v>
      </c>
    </row>
    <row r="8" spans="1:14" ht="15.75" customHeight="1">
      <c r="A8" s="37">
        <v>40574</v>
      </c>
      <c r="B8" s="30">
        <v>17521.066666666666</v>
      </c>
      <c r="C8" s="30">
        <v>10979.058333333332</v>
      </c>
      <c r="D8" s="30" t="s">
        <v>0</v>
      </c>
      <c r="E8" s="30">
        <v>810.36666666666656</v>
      </c>
      <c r="F8" s="30">
        <v>20651.558333333334</v>
      </c>
      <c r="G8" s="30">
        <v>1171.375</v>
      </c>
      <c r="H8" s="30">
        <v>405.63333333333333</v>
      </c>
      <c r="I8" s="30" t="s">
        <v>0</v>
      </c>
      <c r="J8" s="30">
        <v>12086.708333333334</v>
      </c>
      <c r="K8" s="30">
        <v>2233.5916666666667</v>
      </c>
      <c r="L8" s="30">
        <v>-23.716666666666669</v>
      </c>
      <c r="M8" s="30">
        <v>6298.6000000000013</v>
      </c>
      <c r="N8" s="38">
        <f t="shared" si="0"/>
        <v>72134.241666666683</v>
      </c>
    </row>
    <row r="9" spans="1:14" ht="15.75" customHeight="1">
      <c r="A9" s="37">
        <v>40602</v>
      </c>
      <c r="B9" s="30">
        <v>17564.933333333334</v>
      </c>
      <c r="C9" s="30">
        <v>11250.416666666666</v>
      </c>
      <c r="D9" s="30" t="s">
        <v>0</v>
      </c>
      <c r="E9" s="30">
        <v>846.63333333333333</v>
      </c>
      <c r="F9" s="30">
        <v>21567.516666666666</v>
      </c>
      <c r="G9" s="30">
        <v>1095.75</v>
      </c>
      <c r="H9" s="30">
        <v>388.26666666666665</v>
      </c>
      <c r="I9" s="30" t="s">
        <v>0</v>
      </c>
      <c r="J9" s="30">
        <v>12465.416666666664</v>
      </c>
      <c r="K9" s="30">
        <v>2338.1833333333334</v>
      </c>
      <c r="L9" s="30">
        <v>-34.63333333333334</v>
      </c>
      <c r="M9" s="30">
        <v>5858.6</v>
      </c>
      <c r="N9" s="38">
        <f t="shared" si="0"/>
        <v>73341.083333333343</v>
      </c>
    </row>
    <row r="10" spans="1:14" ht="15.75" customHeight="1">
      <c r="A10" s="37">
        <v>40633</v>
      </c>
      <c r="B10" s="30">
        <v>17608.799999999996</v>
      </c>
      <c r="C10" s="30">
        <v>11521.774999999998</v>
      </c>
      <c r="D10" s="30" t="s">
        <v>0</v>
      </c>
      <c r="E10" s="30">
        <v>882.90000000000009</v>
      </c>
      <c r="F10" s="30">
        <v>22483.475000000002</v>
      </c>
      <c r="G10" s="30">
        <v>1020.125</v>
      </c>
      <c r="H10" s="30">
        <v>370.9</v>
      </c>
      <c r="I10" s="30" t="s">
        <v>0</v>
      </c>
      <c r="J10" s="30">
        <v>12844.125</v>
      </c>
      <c r="K10" s="30">
        <v>2442.7750000000005</v>
      </c>
      <c r="L10" s="30">
        <v>-45.550000000000004</v>
      </c>
      <c r="M10" s="30">
        <v>5418.6</v>
      </c>
      <c r="N10" s="38">
        <f t="shared" si="0"/>
        <v>74547.925000000003</v>
      </c>
    </row>
    <row r="11" spans="1:14" ht="15.75" customHeight="1">
      <c r="A11" s="37">
        <v>40663</v>
      </c>
      <c r="B11" s="30">
        <v>17652.666666666668</v>
      </c>
      <c r="C11" s="30">
        <v>11793.133333333335</v>
      </c>
      <c r="D11" s="30" t="s">
        <v>0</v>
      </c>
      <c r="E11" s="30">
        <v>919.16666666666674</v>
      </c>
      <c r="F11" s="30">
        <v>23399.433333333334</v>
      </c>
      <c r="G11" s="30">
        <v>944.5</v>
      </c>
      <c r="H11" s="30">
        <v>353.53333333333336</v>
      </c>
      <c r="I11" s="30" t="s">
        <v>0</v>
      </c>
      <c r="J11" s="30">
        <v>13222.833333333334</v>
      </c>
      <c r="K11" s="30">
        <v>2547.3666666666663</v>
      </c>
      <c r="L11" s="30">
        <v>-56.466666666666676</v>
      </c>
      <c r="M11" s="30">
        <v>4978.6000000000004</v>
      </c>
      <c r="N11" s="38">
        <f t="shared" si="0"/>
        <v>75754.766666666692</v>
      </c>
    </row>
    <row r="12" spans="1:14" ht="15.75" customHeight="1">
      <c r="A12" s="37">
        <v>40694</v>
      </c>
      <c r="B12" s="30">
        <v>17696.533333333333</v>
      </c>
      <c r="C12" s="30">
        <v>12064.491666666665</v>
      </c>
      <c r="D12" s="30" t="s">
        <v>0</v>
      </c>
      <c r="E12" s="30">
        <v>955.43333333333328</v>
      </c>
      <c r="F12" s="30">
        <v>24315.391666666663</v>
      </c>
      <c r="G12" s="30">
        <v>868.875</v>
      </c>
      <c r="H12" s="30">
        <v>336.16666666666669</v>
      </c>
      <c r="I12" s="30" t="s">
        <v>0</v>
      </c>
      <c r="J12" s="30">
        <v>13601.541666666668</v>
      </c>
      <c r="K12" s="30">
        <v>2651.9583333333335</v>
      </c>
      <c r="L12" s="30">
        <v>-67.38333333333334</v>
      </c>
      <c r="M12" s="30">
        <v>4538.6000000000004</v>
      </c>
      <c r="N12" s="38">
        <f t="shared" si="0"/>
        <v>76961.608333333323</v>
      </c>
    </row>
    <row r="13" spans="1:14" ht="15.75" customHeight="1">
      <c r="A13" s="37">
        <v>40724</v>
      </c>
      <c r="B13" s="30">
        <v>17740.399999999998</v>
      </c>
      <c r="C13" s="30">
        <v>12335.85</v>
      </c>
      <c r="D13" s="30" t="s">
        <v>0</v>
      </c>
      <c r="E13" s="30">
        <v>991.7</v>
      </c>
      <c r="F13" s="30">
        <v>25231.35</v>
      </c>
      <c r="G13" s="30">
        <v>793.25</v>
      </c>
      <c r="H13" s="30">
        <v>318.8</v>
      </c>
      <c r="I13" s="30" t="s">
        <v>0</v>
      </c>
      <c r="J13" s="30">
        <v>13980.25</v>
      </c>
      <c r="K13" s="30">
        <v>2756.5499999999993</v>
      </c>
      <c r="L13" s="30">
        <v>-78.300000000000011</v>
      </c>
      <c r="M13" s="30">
        <v>4098.6000000000004</v>
      </c>
      <c r="N13" s="38">
        <f t="shared" si="0"/>
        <v>78168.450000000012</v>
      </c>
    </row>
    <row r="14" spans="1:14" ht="15.75" customHeight="1">
      <c r="A14" s="37">
        <v>40755</v>
      </c>
      <c r="B14" s="30">
        <v>18787.594444444443</v>
      </c>
      <c r="C14" s="30">
        <v>12836.174999999999</v>
      </c>
      <c r="D14" s="30" t="s">
        <v>0</v>
      </c>
      <c r="E14" s="30">
        <v>1248.4777777777776</v>
      </c>
      <c r="F14" s="30">
        <v>24378.075000000001</v>
      </c>
      <c r="G14" s="30">
        <v>732.375</v>
      </c>
      <c r="H14" s="30">
        <v>300.73333333333335</v>
      </c>
      <c r="I14" s="30" t="s">
        <v>0</v>
      </c>
      <c r="J14" s="30">
        <v>14268.008333333333</v>
      </c>
      <c r="K14" s="30">
        <v>2821.2916666666665</v>
      </c>
      <c r="L14" s="30">
        <v>-66.583333333333343</v>
      </c>
      <c r="M14" s="30">
        <v>4124.1611111111115</v>
      </c>
      <c r="N14" s="38">
        <f t="shared" si="0"/>
        <v>79430.308333333349</v>
      </c>
    </row>
    <row r="15" spans="1:14" ht="15.75" customHeight="1">
      <c r="A15" s="37">
        <v>40786</v>
      </c>
      <c r="B15" s="30">
        <v>19834.788888888885</v>
      </c>
      <c r="C15" s="30">
        <v>13336.5</v>
      </c>
      <c r="D15" s="30" t="s">
        <v>0</v>
      </c>
      <c r="E15" s="30">
        <v>1505.2555555555557</v>
      </c>
      <c r="F15" s="30">
        <v>23524.799999999996</v>
      </c>
      <c r="G15" s="30">
        <v>671.5</v>
      </c>
      <c r="H15" s="30">
        <v>282.66666666666669</v>
      </c>
      <c r="I15" s="30" t="s">
        <v>0</v>
      </c>
      <c r="J15" s="30">
        <v>14555.76666666667</v>
      </c>
      <c r="K15" s="30">
        <v>2886.0333333333328</v>
      </c>
      <c r="L15" s="30">
        <v>-54.866666666666667</v>
      </c>
      <c r="M15" s="30">
        <v>4149.7222222222217</v>
      </c>
      <c r="N15" s="38">
        <f t="shared" si="0"/>
        <v>80692.166666666657</v>
      </c>
    </row>
    <row r="16" spans="1:14" ht="15.75" customHeight="1">
      <c r="A16" s="37">
        <v>40816</v>
      </c>
      <c r="B16" s="30">
        <v>20881.983333333334</v>
      </c>
      <c r="C16" s="30">
        <v>13836.825000000001</v>
      </c>
      <c r="D16" s="30" t="s">
        <v>0</v>
      </c>
      <c r="E16" s="30">
        <v>1762.0333333333333</v>
      </c>
      <c r="F16" s="30">
        <v>22671.524999999998</v>
      </c>
      <c r="G16" s="30">
        <v>610.625</v>
      </c>
      <c r="H16" s="30">
        <v>264.60000000000002</v>
      </c>
      <c r="I16" s="30" t="s">
        <v>0</v>
      </c>
      <c r="J16" s="30">
        <v>14843.525000000003</v>
      </c>
      <c r="K16" s="30">
        <v>2950.7749999999996</v>
      </c>
      <c r="L16" s="30">
        <v>-43.150000000000006</v>
      </c>
      <c r="M16" s="30">
        <v>4175.2833333333338</v>
      </c>
      <c r="N16" s="38">
        <f t="shared" si="0"/>
        <v>81954.025000000009</v>
      </c>
    </row>
    <row r="17" spans="1:14" ht="15.75" customHeight="1">
      <c r="A17" s="37">
        <v>40847</v>
      </c>
      <c r="B17" s="30">
        <v>21929.177777777779</v>
      </c>
      <c r="C17" s="30">
        <v>14337.149999999998</v>
      </c>
      <c r="D17" s="30" t="s">
        <v>0</v>
      </c>
      <c r="E17" s="30">
        <v>2018.8111111111111</v>
      </c>
      <c r="F17" s="30">
        <v>21818.25</v>
      </c>
      <c r="G17" s="30">
        <v>549.75</v>
      </c>
      <c r="H17" s="30">
        <v>246.53333333333336</v>
      </c>
      <c r="I17" s="30" t="s">
        <v>0</v>
      </c>
      <c r="J17" s="30">
        <v>15131.283333333333</v>
      </c>
      <c r="K17" s="30">
        <v>3015.516666666666</v>
      </c>
      <c r="L17" s="30">
        <v>-31.43333333333333</v>
      </c>
      <c r="M17" s="30">
        <v>4200.8444444444449</v>
      </c>
      <c r="N17" s="38">
        <f t="shared" si="0"/>
        <v>83215.883333333331</v>
      </c>
    </row>
    <row r="18" spans="1:14" ht="15.75" customHeight="1">
      <c r="A18" s="37">
        <v>40877</v>
      </c>
      <c r="B18" s="30">
        <v>22976.37222222222</v>
      </c>
      <c r="C18" s="30">
        <v>14837.474999999997</v>
      </c>
      <c r="D18" s="30" t="s">
        <v>0</v>
      </c>
      <c r="E18" s="30">
        <v>2275.588888888889</v>
      </c>
      <c r="F18" s="30">
        <v>20964.974999999999</v>
      </c>
      <c r="G18" s="30">
        <v>488.875</v>
      </c>
      <c r="H18" s="30">
        <v>228.4666666666667</v>
      </c>
      <c r="I18" s="30" t="s">
        <v>0</v>
      </c>
      <c r="J18" s="30">
        <v>15419.041666666666</v>
      </c>
      <c r="K18" s="30">
        <v>3080.2583333333341</v>
      </c>
      <c r="L18" s="30">
        <v>-19.716666666666661</v>
      </c>
      <c r="M18" s="30">
        <v>4226.405555555556</v>
      </c>
      <c r="N18" s="38">
        <f t="shared" si="0"/>
        <v>84477.741666666669</v>
      </c>
    </row>
    <row r="19" spans="1:14" ht="15.75" customHeight="1">
      <c r="A19" s="37">
        <v>40908</v>
      </c>
      <c r="B19" s="30">
        <v>24023.566666666669</v>
      </c>
      <c r="C19" s="30">
        <v>15337.8</v>
      </c>
      <c r="D19" s="30" t="s">
        <v>0</v>
      </c>
      <c r="E19" s="30">
        <v>2508.6666666666665</v>
      </c>
      <c r="F19" s="30">
        <v>20111.7</v>
      </c>
      <c r="G19" s="30">
        <v>428</v>
      </c>
      <c r="H19" s="30">
        <v>210.4</v>
      </c>
      <c r="I19" s="30" t="s">
        <v>0</v>
      </c>
      <c r="J19" s="30">
        <v>15616.799999999997</v>
      </c>
      <c r="K19" s="30">
        <v>3200.0000000000009</v>
      </c>
      <c r="L19" s="30">
        <v>-7.9999999999999991</v>
      </c>
      <c r="M19" s="30">
        <v>4660.4666666666662</v>
      </c>
      <c r="N19" s="38">
        <f t="shared" si="0"/>
        <v>86089.4</v>
      </c>
    </row>
    <row r="20" spans="1:14" ht="15.75" customHeight="1">
      <c r="A20" s="37">
        <v>40939</v>
      </c>
      <c r="B20" s="30">
        <v>23737.302777777782</v>
      </c>
      <c r="C20" s="30">
        <v>16997.216666666664</v>
      </c>
      <c r="D20" s="30" t="s">
        <v>0</v>
      </c>
      <c r="E20" s="30">
        <v>2583.4861111111113</v>
      </c>
      <c r="F20" s="30">
        <v>19406.500000000004</v>
      </c>
      <c r="G20" s="30">
        <v>407.08333333333331</v>
      </c>
      <c r="H20" s="30">
        <v>245.28333333333333</v>
      </c>
      <c r="I20" s="30" t="s">
        <v>0</v>
      </c>
      <c r="J20" s="30">
        <v>16652.549999999996</v>
      </c>
      <c r="K20" s="30">
        <v>3295.8583333333336</v>
      </c>
      <c r="L20" s="30">
        <v>-8.1666666666666661</v>
      </c>
      <c r="M20" s="30">
        <v>4921.0361111111115</v>
      </c>
      <c r="N20" s="38">
        <f t="shared" si="0"/>
        <v>88238.150000000009</v>
      </c>
    </row>
    <row r="21" spans="1:14" ht="15.75" customHeight="1">
      <c r="A21" s="37">
        <v>40968</v>
      </c>
      <c r="B21" s="30">
        <v>23451.038888888888</v>
      </c>
      <c r="C21" s="30">
        <v>18656.633333333335</v>
      </c>
      <c r="D21" s="30" t="s">
        <v>0</v>
      </c>
      <c r="E21" s="30">
        <v>2658.3055555555557</v>
      </c>
      <c r="F21" s="30">
        <v>18701.3</v>
      </c>
      <c r="G21" s="30">
        <v>386.16666666666669</v>
      </c>
      <c r="H21" s="30">
        <v>280.16666666666669</v>
      </c>
      <c r="I21" s="30" t="s">
        <v>0</v>
      </c>
      <c r="J21" s="30">
        <v>17688.300000000003</v>
      </c>
      <c r="K21" s="30">
        <v>3391.7166666666672</v>
      </c>
      <c r="L21" s="30">
        <v>-8.3333333333333321</v>
      </c>
      <c r="M21" s="30">
        <v>5181.6055555555558</v>
      </c>
      <c r="N21" s="38">
        <f t="shared" si="0"/>
        <v>90386.900000000009</v>
      </c>
    </row>
    <row r="22" spans="1:14" ht="15.75" customHeight="1">
      <c r="A22" s="37">
        <v>40999</v>
      </c>
      <c r="B22" s="30">
        <v>23164.775000000001</v>
      </c>
      <c r="C22" s="30">
        <v>20316.05</v>
      </c>
      <c r="D22" s="30" t="s">
        <v>0</v>
      </c>
      <c r="E22" s="30">
        <v>2733.125</v>
      </c>
      <c r="F22" s="30">
        <v>17996.099999999999</v>
      </c>
      <c r="G22" s="30">
        <v>365.25</v>
      </c>
      <c r="H22" s="30">
        <v>315.05</v>
      </c>
      <c r="I22" s="30" t="s">
        <v>0</v>
      </c>
      <c r="J22" s="30">
        <v>18724.05</v>
      </c>
      <c r="K22" s="30">
        <v>3487.5749999999998</v>
      </c>
      <c r="L22" s="30">
        <v>-8.5</v>
      </c>
      <c r="M22" s="30">
        <v>5442.1750000000002</v>
      </c>
      <c r="N22" s="38">
        <f t="shared" si="0"/>
        <v>92535.65</v>
      </c>
    </row>
    <row r="23" spans="1:14" ht="15.75" customHeight="1">
      <c r="A23" s="37">
        <v>41029</v>
      </c>
      <c r="B23" s="30">
        <v>22878.511111111107</v>
      </c>
      <c r="C23" s="30">
        <v>21975.466666666667</v>
      </c>
      <c r="D23" s="30" t="s">
        <v>0</v>
      </c>
      <c r="E23" s="30">
        <v>2807.9444444444448</v>
      </c>
      <c r="F23" s="30">
        <v>17290.900000000001</v>
      </c>
      <c r="G23" s="30">
        <v>344.33333333333337</v>
      </c>
      <c r="H23" s="30">
        <v>349.93333333333334</v>
      </c>
      <c r="I23" s="30" t="s">
        <v>0</v>
      </c>
      <c r="J23" s="30">
        <v>19759.8</v>
      </c>
      <c r="K23" s="30">
        <v>3583.4333333333334</v>
      </c>
      <c r="L23" s="30">
        <v>-8.6666666666666679</v>
      </c>
      <c r="M23" s="30">
        <v>5702.7444444444445</v>
      </c>
      <c r="N23" s="38">
        <f t="shared" si="0"/>
        <v>94684.4</v>
      </c>
    </row>
    <row r="24" spans="1:14" ht="15.75" customHeight="1">
      <c r="A24" s="37">
        <v>41060</v>
      </c>
      <c r="B24" s="30">
        <v>22592.247222222224</v>
      </c>
      <c r="C24" s="30">
        <v>23634.883333333339</v>
      </c>
      <c r="D24" s="30" t="s">
        <v>0</v>
      </c>
      <c r="E24" s="30">
        <v>2882.7638888888887</v>
      </c>
      <c r="F24" s="30">
        <v>16585.7</v>
      </c>
      <c r="G24" s="30">
        <v>323.41666666666674</v>
      </c>
      <c r="H24" s="30">
        <v>384.81666666666666</v>
      </c>
      <c r="I24" s="30" t="s">
        <v>0</v>
      </c>
      <c r="J24" s="30">
        <v>20795.55</v>
      </c>
      <c r="K24" s="30">
        <v>3679.291666666667</v>
      </c>
      <c r="L24" s="30">
        <v>-8.8333333333333339</v>
      </c>
      <c r="M24" s="30">
        <v>5963.3138888888889</v>
      </c>
      <c r="N24" s="38">
        <f t="shared" si="0"/>
        <v>96833.150000000023</v>
      </c>
    </row>
    <row r="25" spans="1:14" ht="15.75" customHeight="1">
      <c r="A25" s="37">
        <v>41090</v>
      </c>
      <c r="B25" s="30">
        <v>22305.983333333337</v>
      </c>
      <c r="C25" s="30">
        <v>25294.300000000007</v>
      </c>
      <c r="D25" s="30" t="s">
        <v>0</v>
      </c>
      <c r="E25" s="30">
        <v>2957.5833333333335</v>
      </c>
      <c r="F25" s="30">
        <v>15880.5</v>
      </c>
      <c r="G25" s="30">
        <v>302.5</v>
      </c>
      <c r="H25" s="30">
        <v>419.7</v>
      </c>
      <c r="I25" s="30" t="s">
        <v>0</v>
      </c>
      <c r="J25" s="30">
        <v>21831.300000000003</v>
      </c>
      <c r="K25" s="30">
        <v>3775.1500000000005</v>
      </c>
      <c r="L25" s="30">
        <v>-9</v>
      </c>
      <c r="M25" s="30">
        <v>6223.8833333333341</v>
      </c>
      <c r="N25" s="38">
        <f t="shared" si="0"/>
        <v>98981.9</v>
      </c>
    </row>
    <row r="26" spans="1:14" ht="15.75" customHeight="1">
      <c r="A26" s="37">
        <v>41121</v>
      </c>
      <c r="B26" s="30">
        <v>22060.93611111111</v>
      </c>
      <c r="C26" s="30">
        <v>28299.7</v>
      </c>
      <c r="D26" s="30">
        <v>1141.5166666666667</v>
      </c>
      <c r="E26" s="30">
        <v>2787.8527777777776</v>
      </c>
      <c r="F26" s="30">
        <v>15352.05</v>
      </c>
      <c r="G26" s="30">
        <v>463.04999999999995</v>
      </c>
      <c r="H26" s="30">
        <v>426.41666666666663</v>
      </c>
      <c r="I26" s="30" t="s">
        <v>0</v>
      </c>
      <c r="J26" s="30">
        <v>22550.433333333338</v>
      </c>
      <c r="K26" s="30">
        <v>4024.1583333333328</v>
      </c>
      <c r="L26" s="30">
        <v>-2.1666666666666661</v>
      </c>
      <c r="M26" s="30">
        <v>8831.7194444444449</v>
      </c>
      <c r="N26" s="38">
        <f t="shared" si="0"/>
        <v>105935.66666666669</v>
      </c>
    </row>
    <row r="27" spans="1:14" ht="15.75" customHeight="1">
      <c r="A27" s="37">
        <v>41152</v>
      </c>
      <c r="B27" s="30">
        <v>21815.888888888887</v>
      </c>
      <c r="C27" s="30">
        <v>31305.1</v>
      </c>
      <c r="D27" s="30">
        <v>2283.0333333333333</v>
      </c>
      <c r="E27" s="30">
        <v>2618.1222222222223</v>
      </c>
      <c r="F27" s="30">
        <v>14823.6</v>
      </c>
      <c r="G27" s="30">
        <v>623.6</v>
      </c>
      <c r="H27" s="30">
        <v>433.13333333333333</v>
      </c>
      <c r="I27" s="30" t="s">
        <v>0</v>
      </c>
      <c r="J27" s="30">
        <v>23269.566666666666</v>
      </c>
      <c r="K27" s="30">
        <v>4273.1666666666661</v>
      </c>
      <c r="L27" s="30">
        <v>4.6666666666666661</v>
      </c>
      <c r="M27" s="30">
        <v>11439.555555555557</v>
      </c>
      <c r="N27" s="38">
        <f t="shared" si="0"/>
        <v>112889.43333333335</v>
      </c>
    </row>
    <row r="28" spans="1:14" ht="15.75" customHeight="1">
      <c r="A28" s="37">
        <v>41182</v>
      </c>
      <c r="B28" s="30">
        <v>21570.841666666667</v>
      </c>
      <c r="C28" s="30">
        <v>34310.5</v>
      </c>
      <c r="D28" s="30">
        <v>3424.55</v>
      </c>
      <c r="E28" s="30">
        <v>2448.3916666666669</v>
      </c>
      <c r="F28" s="30">
        <v>14295.150000000001</v>
      </c>
      <c r="G28" s="30">
        <v>784.15</v>
      </c>
      <c r="H28" s="30">
        <v>439.84999999999997</v>
      </c>
      <c r="I28" s="30" t="s">
        <v>0</v>
      </c>
      <c r="J28" s="30">
        <v>23988.700000000004</v>
      </c>
      <c r="K28" s="30">
        <v>4522.1749999999993</v>
      </c>
      <c r="L28" s="30">
        <v>11.5</v>
      </c>
      <c r="M28" s="30">
        <v>14047.391666666668</v>
      </c>
      <c r="N28" s="38">
        <f t="shared" si="0"/>
        <v>119843.20000000003</v>
      </c>
    </row>
    <row r="29" spans="1:14" ht="15.75" customHeight="1">
      <c r="A29" s="37">
        <v>41213</v>
      </c>
      <c r="B29" s="30">
        <v>21325.794444444444</v>
      </c>
      <c r="C29" s="30">
        <v>37315.899999999994</v>
      </c>
      <c r="D29" s="30">
        <v>4566.0666666666666</v>
      </c>
      <c r="E29" s="30">
        <v>2278.661111111111</v>
      </c>
      <c r="F29" s="30">
        <v>13766.7</v>
      </c>
      <c r="G29" s="30">
        <v>944.7</v>
      </c>
      <c r="H29" s="30">
        <v>446.56666666666661</v>
      </c>
      <c r="I29" s="30" t="s">
        <v>0</v>
      </c>
      <c r="J29" s="30">
        <v>24707.833333333336</v>
      </c>
      <c r="K29" s="30">
        <v>4771.1833333333325</v>
      </c>
      <c r="L29" s="30">
        <v>18.333333333333336</v>
      </c>
      <c r="M29" s="30">
        <v>16655.227777777774</v>
      </c>
      <c r="N29" s="38">
        <f t="shared" si="0"/>
        <v>126796.96666666666</v>
      </c>
    </row>
    <row r="30" spans="1:14" ht="15.75" customHeight="1">
      <c r="A30" s="37">
        <v>41243</v>
      </c>
      <c r="B30" s="30">
        <v>21080.74722222222</v>
      </c>
      <c r="C30" s="30">
        <v>40321.299999999996</v>
      </c>
      <c r="D30" s="30">
        <v>5707.583333333333</v>
      </c>
      <c r="E30" s="30">
        <v>2108.9305555555557</v>
      </c>
      <c r="F30" s="30">
        <v>13238.25</v>
      </c>
      <c r="G30" s="30">
        <v>1105.25</v>
      </c>
      <c r="H30" s="30">
        <v>453.2833333333333</v>
      </c>
      <c r="I30" s="30" t="s">
        <v>0</v>
      </c>
      <c r="J30" s="30">
        <v>25426.966666666664</v>
      </c>
      <c r="K30" s="30">
        <v>5020.1916666666666</v>
      </c>
      <c r="L30" s="30">
        <v>25.166666666666664</v>
      </c>
      <c r="M30" s="30">
        <v>19263.06388888889</v>
      </c>
      <c r="N30" s="38">
        <f t="shared" si="0"/>
        <v>133750.73333333334</v>
      </c>
    </row>
    <row r="31" spans="1:14" ht="15.75" customHeight="1">
      <c r="A31" s="37">
        <v>41274</v>
      </c>
      <c r="B31" s="30">
        <v>20835.7</v>
      </c>
      <c r="C31" s="30">
        <v>43326.7</v>
      </c>
      <c r="D31" s="30">
        <v>6849.1</v>
      </c>
      <c r="E31" s="30">
        <v>1939.2</v>
      </c>
      <c r="F31" s="30">
        <v>12709.8</v>
      </c>
      <c r="G31" s="30">
        <v>1265.8</v>
      </c>
      <c r="H31" s="30">
        <v>460</v>
      </c>
      <c r="I31" s="30" t="s">
        <v>0</v>
      </c>
      <c r="J31" s="30">
        <v>26146.1</v>
      </c>
      <c r="K31" s="30">
        <v>5269.2</v>
      </c>
      <c r="L31" s="30">
        <v>32</v>
      </c>
      <c r="M31" s="30">
        <v>21870.900000000005</v>
      </c>
      <c r="N31" s="38">
        <f t="shared" si="0"/>
        <v>140704.5</v>
      </c>
    </row>
    <row r="32" spans="1:14" ht="15.75" customHeight="1">
      <c r="A32" s="37">
        <v>41305</v>
      </c>
      <c r="B32" s="30">
        <v>21372.216666666667</v>
      </c>
      <c r="C32" s="30">
        <v>44045.441666666666</v>
      </c>
      <c r="D32" s="30">
        <v>5707.5833333333339</v>
      </c>
      <c r="E32" s="30">
        <v>2094.9499999999998</v>
      </c>
      <c r="F32" s="30">
        <v>12221.308333333334</v>
      </c>
      <c r="G32" s="30">
        <v>1312.625</v>
      </c>
      <c r="H32" s="30">
        <v>448.58333333333331</v>
      </c>
      <c r="I32" s="30">
        <v>8.1</v>
      </c>
      <c r="J32" s="30">
        <v>27043.808333333331</v>
      </c>
      <c r="K32" s="30">
        <v>5277.9250000000011</v>
      </c>
      <c r="L32" s="30">
        <v>-30.666666666666671</v>
      </c>
      <c r="M32" s="30">
        <v>20343.76666666667</v>
      </c>
      <c r="N32" s="38">
        <f t="shared" si="0"/>
        <v>139845.64166666666</v>
      </c>
    </row>
    <row r="33" spans="1:14" ht="15.75" customHeight="1">
      <c r="A33" s="37">
        <v>41333</v>
      </c>
      <c r="B33" s="30">
        <v>21908.73333333333</v>
      </c>
      <c r="C33" s="30">
        <v>44764.183333333334</v>
      </c>
      <c r="D33" s="30">
        <v>4566.0666666666675</v>
      </c>
      <c r="E33" s="30">
        <v>2250.6999999999998</v>
      </c>
      <c r="F33" s="30">
        <v>11732.816666666669</v>
      </c>
      <c r="G33" s="30">
        <v>1359.4499999999998</v>
      </c>
      <c r="H33" s="30">
        <v>437.16666666666669</v>
      </c>
      <c r="I33" s="30">
        <v>16.2</v>
      </c>
      <c r="J33" s="30">
        <v>27941.51666666667</v>
      </c>
      <c r="K33" s="30">
        <v>5286.6500000000015</v>
      </c>
      <c r="L33" s="30">
        <v>-93.333333333333357</v>
      </c>
      <c r="M33" s="30">
        <v>18816.633333333331</v>
      </c>
      <c r="N33" s="38">
        <f t="shared" si="0"/>
        <v>138986.78333333333</v>
      </c>
    </row>
    <row r="34" spans="1:14" ht="15.75" customHeight="1">
      <c r="A34" s="37">
        <v>41364</v>
      </c>
      <c r="B34" s="30">
        <v>22445.25</v>
      </c>
      <c r="C34" s="30">
        <v>45482.924999999996</v>
      </c>
      <c r="D34" s="30">
        <v>3424.55</v>
      </c>
      <c r="E34" s="30">
        <v>2406.4499999999998</v>
      </c>
      <c r="F34" s="30">
        <v>11244.325000000001</v>
      </c>
      <c r="G34" s="30">
        <v>1406.2750000000001</v>
      </c>
      <c r="H34" s="30">
        <v>425.75</v>
      </c>
      <c r="I34" s="30">
        <v>24.299999999999997</v>
      </c>
      <c r="J34" s="30">
        <v>28839.225000000006</v>
      </c>
      <c r="K34" s="30">
        <v>5295.3750000000009</v>
      </c>
      <c r="L34" s="30">
        <v>-155.99999999999997</v>
      </c>
      <c r="M34" s="30">
        <v>17289.500000000004</v>
      </c>
      <c r="N34" s="38">
        <f t="shared" si="0"/>
        <v>138127.92499999999</v>
      </c>
    </row>
    <row r="35" spans="1:14" ht="15.75" customHeight="1">
      <c r="A35" s="37">
        <v>41394</v>
      </c>
      <c r="B35" s="30">
        <v>22981.766666666666</v>
      </c>
      <c r="C35" s="30">
        <v>46201.666666666672</v>
      </c>
      <c r="D35" s="30">
        <v>2283.0333333333338</v>
      </c>
      <c r="E35" s="30">
        <v>2562.1999999999998</v>
      </c>
      <c r="F35" s="30">
        <v>10755.833333333332</v>
      </c>
      <c r="G35" s="30">
        <v>1453.1</v>
      </c>
      <c r="H35" s="30">
        <v>414.33333333333331</v>
      </c>
      <c r="I35" s="30">
        <v>32.4</v>
      </c>
      <c r="J35" s="30">
        <v>29736.933333333331</v>
      </c>
      <c r="K35" s="30">
        <v>5304.1</v>
      </c>
      <c r="L35" s="30">
        <v>-218.66666666666669</v>
      </c>
      <c r="M35" s="30">
        <v>15762.366666666663</v>
      </c>
      <c r="N35" s="38">
        <f t="shared" si="0"/>
        <v>137269.06666666665</v>
      </c>
    </row>
    <row r="36" spans="1:14" ht="15.75" customHeight="1">
      <c r="A36" s="37">
        <v>41425</v>
      </c>
      <c r="B36" s="30">
        <v>23518.283333333336</v>
      </c>
      <c r="C36" s="30">
        <v>46920.408333333333</v>
      </c>
      <c r="D36" s="30">
        <v>1141.5166666666673</v>
      </c>
      <c r="E36" s="30">
        <v>2717.95</v>
      </c>
      <c r="F36" s="30">
        <v>10267.341666666665</v>
      </c>
      <c r="G36" s="30">
        <v>1499.925</v>
      </c>
      <c r="H36" s="30">
        <v>402.91666666666669</v>
      </c>
      <c r="I36" s="30">
        <v>40.5</v>
      </c>
      <c r="J36" s="30">
        <v>30634.641666666674</v>
      </c>
      <c r="K36" s="30">
        <v>5312.8250000000007</v>
      </c>
      <c r="L36" s="30">
        <v>-281.33333333333337</v>
      </c>
      <c r="M36" s="30">
        <v>14235.233333333335</v>
      </c>
      <c r="N36" s="38">
        <f t="shared" si="0"/>
        <v>136410.20833333334</v>
      </c>
    </row>
    <row r="37" spans="1:14" ht="15.75" customHeight="1">
      <c r="A37" s="37">
        <v>41455</v>
      </c>
      <c r="B37" s="30">
        <v>24054.800000000003</v>
      </c>
      <c r="C37" s="30">
        <v>47639.150000000016</v>
      </c>
      <c r="D37" s="30" t="s">
        <v>0</v>
      </c>
      <c r="E37" s="30">
        <v>2873.7</v>
      </c>
      <c r="F37" s="30">
        <v>9778.85</v>
      </c>
      <c r="G37" s="30">
        <v>1546.75</v>
      </c>
      <c r="H37" s="30">
        <v>391.5</v>
      </c>
      <c r="I37" s="30">
        <v>48.599999999999994</v>
      </c>
      <c r="J37" s="30">
        <v>31532.35</v>
      </c>
      <c r="K37" s="30">
        <v>5321.5499999999993</v>
      </c>
      <c r="L37" s="30">
        <v>-344</v>
      </c>
      <c r="M37" s="30">
        <v>12708.1</v>
      </c>
      <c r="N37" s="38">
        <f t="shared" si="0"/>
        <v>135551.35</v>
      </c>
    </row>
    <row r="38" spans="1:14" ht="15.75" customHeight="1">
      <c r="A38" s="37">
        <v>41486</v>
      </c>
      <c r="B38" s="30">
        <v>24498.216666666664</v>
      </c>
      <c r="C38" s="30">
        <v>48041.275000000009</v>
      </c>
      <c r="D38" s="30" t="s">
        <v>0</v>
      </c>
      <c r="E38" s="30">
        <v>2806.2333333333336</v>
      </c>
      <c r="F38" s="30">
        <v>9927.7249999999985</v>
      </c>
      <c r="G38" s="30">
        <v>1575.4083333333333</v>
      </c>
      <c r="H38" s="30">
        <v>389.28333333333336</v>
      </c>
      <c r="I38" s="30">
        <v>56.699999999999996</v>
      </c>
      <c r="J38" s="30">
        <v>31554.441666666666</v>
      </c>
      <c r="K38" s="30">
        <v>5846.0583333333325</v>
      </c>
      <c r="L38" s="30">
        <v>-286.09999999999997</v>
      </c>
      <c r="M38" s="30">
        <v>12960.5</v>
      </c>
      <c r="N38" s="38">
        <f t="shared" si="0"/>
        <v>137369.7416666667</v>
      </c>
    </row>
    <row r="39" spans="1:14" ht="15.75" customHeight="1">
      <c r="A39" s="37">
        <v>41517</v>
      </c>
      <c r="B39" s="30">
        <v>24941.633333333331</v>
      </c>
      <c r="C39" s="30">
        <v>48443.399999999994</v>
      </c>
      <c r="D39" s="30" t="s">
        <v>0</v>
      </c>
      <c r="E39" s="30">
        <v>2738.7666666666664</v>
      </c>
      <c r="F39" s="30">
        <v>10076.599999999999</v>
      </c>
      <c r="G39" s="30">
        <v>1604.0666666666668</v>
      </c>
      <c r="H39" s="30">
        <v>387.06666666666666</v>
      </c>
      <c r="I39" s="30">
        <v>64.8</v>
      </c>
      <c r="J39" s="30">
        <v>31576.533333333336</v>
      </c>
      <c r="K39" s="30">
        <v>6370.5666666666639</v>
      </c>
      <c r="L39" s="30">
        <v>-228.19999999999996</v>
      </c>
      <c r="M39" s="30">
        <v>13212.900000000001</v>
      </c>
      <c r="N39" s="38">
        <f t="shared" ref="N39:N70" si="1">SUM(B39:M39)</f>
        <v>139188.13333333333</v>
      </c>
    </row>
    <row r="40" spans="1:14" ht="15.75" customHeight="1">
      <c r="A40" s="37">
        <v>41547</v>
      </c>
      <c r="B40" s="30">
        <v>25385.05</v>
      </c>
      <c r="C40" s="30">
        <v>48845.525000000001</v>
      </c>
      <c r="D40" s="30" t="s">
        <v>0</v>
      </c>
      <c r="E40" s="30">
        <v>2671.3</v>
      </c>
      <c r="F40" s="30">
        <v>10225.475000000002</v>
      </c>
      <c r="G40" s="30">
        <v>1632.7250000000001</v>
      </c>
      <c r="H40" s="30">
        <v>384.84999999999997</v>
      </c>
      <c r="I40" s="30">
        <v>72.899999999999991</v>
      </c>
      <c r="J40" s="30">
        <v>31598.624999999996</v>
      </c>
      <c r="K40" s="30">
        <v>6895.0750000000016</v>
      </c>
      <c r="L40" s="30">
        <v>-170.29999999999998</v>
      </c>
      <c r="M40" s="30">
        <v>13465.300000000001</v>
      </c>
      <c r="N40" s="38">
        <f t="shared" si="1"/>
        <v>141006.52499999999</v>
      </c>
    </row>
    <row r="41" spans="1:14" ht="15.75" customHeight="1">
      <c r="A41" s="37">
        <v>41578</v>
      </c>
      <c r="B41" s="30">
        <v>25828.466666666671</v>
      </c>
      <c r="C41" s="30">
        <v>49247.65</v>
      </c>
      <c r="D41" s="30" t="s">
        <v>0</v>
      </c>
      <c r="E41" s="30">
        <v>2603.833333333333</v>
      </c>
      <c r="F41" s="30">
        <v>10374.349999999999</v>
      </c>
      <c r="G41" s="30">
        <v>1661.3833333333337</v>
      </c>
      <c r="H41" s="30">
        <v>382.63333333333333</v>
      </c>
      <c r="I41" s="30">
        <v>81</v>
      </c>
      <c r="J41" s="30">
        <v>31620.716666666671</v>
      </c>
      <c r="K41" s="30">
        <v>7419.5833333333348</v>
      </c>
      <c r="L41" s="30">
        <v>-112.39999999999996</v>
      </c>
      <c r="M41" s="30">
        <v>13717.699999999999</v>
      </c>
      <c r="N41" s="38">
        <f t="shared" si="1"/>
        <v>142824.91666666666</v>
      </c>
    </row>
    <row r="42" spans="1:14" ht="15.75" customHeight="1">
      <c r="A42" s="37">
        <v>41608</v>
      </c>
      <c r="B42" s="30">
        <v>26271.883333333335</v>
      </c>
      <c r="C42" s="30">
        <v>49649.774999999994</v>
      </c>
      <c r="D42" s="30" t="s">
        <v>0</v>
      </c>
      <c r="E42" s="30">
        <v>2536.3666666666668</v>
      </c>
      <c r="F42" s="30">
        <v>10523.224999999999</v>
      </c>
      <c r="G42" s="30">
        <v>1690.041666666667</v>
      </c>
      <c r="H42" s="30">
        <v>380.41666666666663</v>
      </c>
      <c r="I42" s="30">
        <v>89.1</v>
      </c>
      <c r="J42" s="30">
        <v>31642.808333333327</v>
      </c>
      <c r="K42" s="30">
        <v>7944.0916666666662</v>
      </c>
      <c r="L42" s="30">
        <v>-54.5</v>
      </c>
      <c r="M42" s="30">
        <v>13970.099999999999</v>
      </c>
      <c r="N42" s="38">
        <f t="shared" si="1"/>
        <v>144643.30833333332</v>
      </c>
    </row>
    <row r="43" spans="1:14" ht="15.75" customHeight="1">
      <c r="A43" s="37">
        <v>41639</v>
      </c>
      <c r="B43" s="30">
        <v>26715.3</v>
      </c>
      <c r="C43" s="30">
        <v>50051.899999999994</v>
      </c>
      <c r="D43" s="30" t="s">
        <v>0</v>
      </c>
      <c r="E43" s="30">
        <v>2468.8999999999996</v>
      </c>
      <c r="F43" s="30">
        <v>10672.1</v>
      </c>
      <c r="G43" s="30">
        <v>1718.7</v>
      </c>
      <c r="H43" s="30">
        <v>378.2</v>
      </c>
      <c r="I43" s="30">
        <v>97.2</v>
      </c>
      <c r="J43" s="30">
        <v>31664.9</v>
      </c>
      <c r="K43" s="30">
        <v>8468.6</v>
      </c>
      <c r="L43" s="30">
        <v>3.3999999999999915</v>
      </c>
      <c r="M43" s="30">
        <v>14222.500000000002</v>
      </c>
      <c r="N43" s="38">
        <f t="shared" si="1"/>
        <v>146461.69999999998</v>
      </c>
    </row>
    <row r="44" spans="1:14" ht="15.75" customHeight="1">
      <c r="A44" s="37">
        <v>41670</v>
      </c>
      <c r="B44" s="30">
        <v>27175.5</v>
      </c>
      <c r="C44" s="30">
        <v>50918.049999999988</v>
      </c>
      <c r="D44" s="30" t="s">
        <v>0</v>
      </c>
      <c r="E44" s="30">
        <v>2471.958333333333</v>
      </c>
      <c r="F44" s="30">
        <v>10873.233333333334</v>
      </c>
      <c r="G44" s="30">
        <v>1678.0083333333334</v>
      </c>
      <c r="H44" s="30">
        <v>364.0333333333333</v>
      </c>
      <c r="I44" s="30">
        <v>97.183333333333337</v>
      </c>
      <c r="J44" s="30">
        <v>32688.133333333331</v>
      </c>
      <c r="K44" s="30">
        <v>8007.7083333333321</v>
      </c>
      <c r="L44" s="30">
        <v>-18.516666666666666</v>
      </c>
      <c r="M44" s="30">
        <v>13919.083333333332</v>
      </c>
      <c r="N44" s="38">
        <f t="shared" si="1"/>
        <v>148174.375</v>
      </c>
    </row>
    <row r="45" spans="1:14" ht="15.75" customHeight="1">
      <c r="A45" s="37">
        <v>41698</v>
      </c>
      <c r="B45" s="30">
        <v>27635.7</v>
      </c>
      <c r="C45" s="30">
        <v>51784.200000000004</v>
      </c>
      <c r="D45" s="30" t="s">
        <v>0</v>
      </c>
      <c r="E45" s="30">
        <v>2475.0166666666669</v>
      </c>
      <c r="F45" s="30">
        <v>11074.366666666667</v>
      </c>
      <c r="G45" s="30">
        <v>1637.3166666666666</v>
      </c>
      <c r="H45" s="30">
        <v>349.86666666666667</v>
      </c>
      <c r="I45" s="30">
        <v>97.166666666666671</v>
      </c>
      <c r="J45" s="30">
        <v>33711.366666666669</v>
      </c>
      <c r="K45" s="30">
        <v>7546.8166666666675</v>
      </c>
      <c r="L45" s="30">
        <v>-40.433333333333337</v>
      </c>
      <c r="M45" s="30">
        <v>13615.666666666666</v>
      </c>
      <c r="N45" s="38">
        <f t="shared" si="1"/>
        <v>149887.05000000002</v>
      </c>
    </row>
    <row r="46" spans="1:14" ht="15.75" customHeight="1">
      <c r="A46" s="37">
        <v>41729</v>
      </c>
      <c r="B46" s="30">
        <v>28095.900000000005</v>
      </c>
      <c r="C46" s="30">
        <v>52650.35</v>
      </c>
      <c r="D46" s="30" t="s">
        <v>0</v>
      </c>
      <c r="E46" s="30">
        <v>2478.0749999999998</v>
      </c>
      <c r="F46" s="30">
        <v>11275.5</v>
      </c>
      <c r="G46" s="30">
        <v>1596.625</v>
      </c>
      <c r="H46" s="30">
        <v>335.7</v>
      </c>
      <c r="I46" s="30">
        <v>97.15</v>
      </c>
      <c r="J46" s="30">
        <v>34734.600000000006</v>
      </c>
      <c r="K46" s="30">
        <v>7085.9249999999993</v>
      </c>
      <c r="L46" s="30">
        <v>-62.350000000000023</v>
      </c>
      <c r="M46" s="30">
        <v>13312.25</v>
      </c>
      <c r="N46" s="38">
        <f t="shared" si="1"/>
        <v>151599.72499999998</v>
      </c>
    </row>
    <row r="47" spans="1:14" ht="15.75" customHeight="1">
      <c r="A47" s="37">
        <v>41759</v>
      </c>
      <c r="B47" s="30">
        <v>28556.100000000002</v>
      </c>
      <c r="C47" s="30">
        <v>53516.499999999993</v>
      </c>
      <c r="D47" s="30" t="s">
        <v>0</v>
      </c>
      <c r="E47" s="30">
        <v>2481.1333333333332</v>
      </c>
      <c r="F47" s="30">
        <v>11476.633333333333</v>
      </c>
      <c r="G47" s="30">
        <v>1555.9333333333334</v>
      </c>
      <c r="H47" s="30">
        <v>321.5333333333333</v>
      </c>
      <c r="I47" s="30">
        <v>97.133333333333326</v>
      </c>
      <c r="J47" s="30">
        <v>35757.833333333328</v>
      </c>
      <c r="K47" s="30">
        <v>6625.0333333333347</v>
      </c>
      <c r="L47" s="30">
        <v>-84.266666666666708</v>
      </c>
      <c r="M47" s="30">
        <v>13008.833333333334</v>
      </c>
      <c r="N47" s="38">
        <f t="shared" si="1"/>
        <v>153312.4</v>
      </c>
    </row>
    <row r="48" spans="1:14" ht="15.75" customHeight="1">
      <c r="A48" s="37">
        <v>41790</v>
      </c>
      <c r="B48" s="30">
        <v>29016.300000000003</v>
      </c>
      <c r="C48" s="30">
        <v>54382.650000000009</v>
      </c>
      <c r="D48" s="30" t="s">
        <v>0</v>
      </c>
      <c r="E48" s="30">
        <v>2484.1916666666666</v>
      </c>
      <c r="F48" s="30">
        <v>11677.766666666666</v>
      </c>
      <c r="G48" s="30">
        <v>1515.2416666666666</v>
      </c>
      <c r="H48" s="30">
        <v>307.36666666666667</v>
      </c>
      <c r="I48" s="30">
        <v>97.11666666666666</v>
      </c>
      <c r="J48" s="30">
        <v>36781.066666666666</v>
      </c>
      <c r="K48" s="30">
        <v>6164.1416666666655</v>
      </c>
      <c r="L48" s="30">
        <v>-106.18333333333334</v>
      </c>
      <c r="M48" s="30">
        <v>12705.416666666668</v>
      </c>
      <c r="N48" s="38">
        <f t="shared" si="1"/>
        <v>155025.07500000001</v>
      </c>
    </row>
    <row r="49" spans="1:14" ht="15.75" customHeight="1">
      <c r="A49" s="37">
        <v>41820</v>
      </c>
      <c r="B49" s="30">
        <v>29476.5</v>
      </c>
      <c r="C49" s="30">
        <v>55248.800000000003</v>
      </c>
      <c r="D49" s="30" t="s">
        <v>0</v>
      </c>
      <c r="E49" s="30">
        <v>2487.25</v>
      </c>
      <c r="F49" s="30">
        <v>11878.900000000001</v>
      </c>
      <c r="G49" s="30">
        <v>1474.55</v>
      </c>
      <c r="H49" s="30">
        <v>293.2</v>
      </c>
      <c r="I49" s="30">
        <v>97.1</v>
      </c>
      <c r="J49" s="30">
        <v>37804.300000000003</v>
      </c>
      <c r="K49" s="30">
        <v>5703.2500000000009</v>
      </c>
      <c r="L49" s="30">
        <v>-128.1</v>
      </c>
      <c r="M49" s="30">
        <v>12401.999999999998</v>
      </c>
      <c r="N49" s="38">
        <f t="shared" si="1"/>
        <v>156737.75000000003</v>
      </c>
    </row>
    <row r="50" spans="1:14" ht="15.75" customHeight="1">
      <c r="A50" s="37">
        <v>41851</v>
      </c>
      <c r="B50" s="30">
        <v>30773.51666666667</v>
      </c>
      <c r="C50" s="30">
        <v>55880.349999999991</v>
      </c>
      <c r="D50" s="30" t="s">
        <v>0</v>
      </c>
      <c r="E50" s="30">
        <v>2616.041666666667</v>
      </c>
      <c r="F50" s="30">
        <v>12497.700000000003</v>
      </c>
      <c r="G50" s="30">
        <v>1689.7583333333334</v>
      </c>
      <c r="H50" s="30">
        <v>342.68333333333334</v>
      </c>
      <c r="I50" s="30">
        <v>89.016666666666666</v>
      </c>
      <c r="J50" s="30">
        <v>38025.616666666669</v>
      </c>
      <c r="K50" s="30">
        <v>6323.7416666666668</v>
      </c>
      <c r="L50" s="30">
        <v>-20.249999999999989</v>
      </c>
      <c r="M50" s="30">
        <v>12547.133333333333</v>
      </c>
      <c r="N50" s="38">
        <f t="shared" si="1"/>
        <v>160765.30833333335</v>
      </c>
    </row>
    <row r="51" spans="1:14" ht="15.75" customHeight="1">
      <c r="A51" s="37">
        <v>41882</v>
      </c>
      <c r="B51" s="30">
        <v>31738.694444444445</v>
      </c>
      <c r="C51" s="30">
        <v>56643.744444444448</v>
      </c>
      <c r="D51" s="30" t="s">
        <v>0</v>
      </c>
      <c r="E51" s="30">
        <v>2720.4055555555556</v>
      </c>
      <c r="F51" s="30">
        <v>12935.005555555555</v>
      </c>
      <c r="G51" s="30">
        <v>1904.9666666666667</v>
      </c>
      <c r="H51" s="30">
        <v>392.16666666666669</v>
      </c>
      <c r="I51" s="30">
        <v>80.933333333333337</v>
      </c>
      <c r="J51" s="30">
        <v>38225.861111111109</v>
      </c>
      <c r="K51" s="30">
        <v>6871.0111111111109</v>
      </c>
      <c r="L51" s="30">
        <v>67.600000000000023</v>
      </c>
      <c r="M51" s="30">
        <v>12687.394444444442</v>
      </c>
      <c r="N51" s="38">
        <f t="shared" si="1"/>
        <v>164267.78333333335</v>
      </c>
    </row>
    <row r="52" spans="1:14" ht="15.75" customHeight="1">
      <c r="A52" s="37">
        <v>41912</v>
      </c>
      <c r="B52" s="30">
        <v>32537.952777777777</v>
      </c>
      <c r="C52" s="30">
        <v>57473.061111111114</v>
      </c>
      <c r="D52" s="30" t="s">
        <v>0</v>
      </c>
      <c r="E52" s="30">
        <v>2812.5555555555557</v>
      </c>
      <c r="F52" s="30">
        <v>13281.56388888889</v>
      </c>
      <c r="G52" s="30">
        <v>2120.1750000000002</v>
      </c>
      <c r="H52" s="30">
        <v>441.65</v>
      </c>
      <c r="I52" s="30">
        <v>72.849999999999994</v>
      </c>
      <c r="J52" s="30">
        <v>38415.569444444445</v>
      </c>
      <c r="K52" s="30">
        <v>7381.6694444444456</v>
      </c>
      <c r="L52" s="30">
        <v>145.44999999999996</v>
      </c>
      <c r="M52" s="30">
        <v>12825.219444444445</v>
      </c>
      <c r="N52" s="38">
        <f t="shared" si="1"/>
        <v>167507.71666666667</v>
      </c>
    </row>
    <row r="53" spans="1:14" ht="15.75" customHeight="1">
      <c r="A53" s="37">
        <v>41943</v>
      </c>
      <c r="B53" s="30">
        <v>33226.59814814815</v>
      </c>
      <c r="C53" s="30">
        <v>58346.325925925928</v>
      </c>
      <c r="D53" s="30" t="s">
        <v>0</v>
      </c>
      <c r="E53" s="30">
        <v>2896.562962962963</v>
      </c>
      <c r="F53" s="30">
        <v>13567.624074074074</v>
      </c>
      <c r="G53" s="30">
        <v>2335.3833333333332</v>
      </c>
      <c r="H53" s="30">
        <v>491.13333333333333</v>
      </c>
      <c r="I53" s="30">
        <v>64.766666666666666</v>
      </c>
      <c r="J53" s="30">
        <v>38598.253703703704</v>
      </c>
      <c r="K53" s="30">
        <v>7867.9203703703697</v>
      </c>
      <c r="L53" s="30">
        <v>216.63333333333338</v>
      </c>
      <c r="M53" s="30">
        <v>12961.42037037037</v>
      </c>
      <c r="N53" s="38">
        <f t="shared" si="1"/>
        <v>170572.62222222224</v>
      </c>
    </row>
    <row r="54" spans="1:14" ht="15.75" customHeight="1">
      <c r="A54" s="37">
        <v>41973</v>
      </c>
      <c r="B54" s="30">
        <v>33841.501543209866</v>
      </c>
      <c r="C54" s="30">
        <v>59248.889506172847</v>
      </c>
      <c r="D54" s="30" t="s">
        <v>0</v>
      </c>
      <c r="E54" s="30">
        <v>2975.141975308642</v>
      </c>
      <c r="F54" s="30">
        <v>13813.352160493827</v>
      </c>
      <c r="G54" s="30">
        <v>2550.5916666666662</v>
      </c>
      <c r="H54" s="30">
        <v>540.61666666666667</v>
      </c>
      <c r="I54" s="30">
        <v>56.683333333333337</v>
      </c>
      <c r="J54" s="30">
        <v>38776.255246913577</v>
      </c>
      <c r="K54" s="30">
        <v>8337.8996913580268</v>
      </c>
      <c r="L54" s="30">
        <v>283.37222222222226</v>
      </c>
      <c r="M54" s="30">
        <v>13096.538580246914</v>
      </c>
      <c r="N54" s="38">
        <f t="shared" si="1"/>
        <v>173520.84259259258</v>
      </c>
    </row>
    <row r="55" spans="1:14" ht="15.75" customHeight="1">
      <c r="A55" s="37">
        <v>42004</v>
      </c>
      <c r="B55" s="30">
        <v>37258.599999999991</v>
      </c>
      <c r="C55" s="30">
        <v>59038.099999999984</v>
      </c>
      <c r="D55" s="30" t="s">
        <v>0</v>
      </c>
      <c r="E55" s="30">
        <v>3260</v>
      </c>
      <c r="F55" s="30">
        <v>15591.699999999999</v>
      </c>
      <c r="G55" s="30">
        <v>2765.8</v>
      </c>
      <c r="H55" s="30">
        <v>590.1</v>
      </c>
      <c r="I55" s="30">
        <v>48.6</v>
      </c>
      <c r="J55" s="30">
        <v>39132.200000000004</v>
      </c>
      <c r="K55" s="30">
        <v>9426.1999999999971</v>
      </c>
      <c r="L55" s="30">
        <v>519</v>
      </c>
      <c r="M55" s="30">
        <v>13272.8</v>
      </c>
      <c r="N55" s="38">
        <f t="shared" si="1"/>
        <v>180903.09999999998</v>
      </c>
    </row>
    <row r="56" spans="1:14" ht="15.75" customHeight="1">
      <c r="A56" s="37">
        <v>42035</v>
      </c>
      <c r="B56" s="30">
        <v>35898.483333333337</v>
      </c>
      <c r="C56" s="30">
        <v>60508.366666666654</v>
      </c>
      <c r="D56" s="30" t="s">
        <v>0</v>
      </c>
      <c r="E56" s="30">
        <v>3352.45</v>
      </c>
      <c r="F56" s="30">
        <v>15008.25</v>
      </c>
      <c r="G56" s="30">
        <v>1572.9666666666667</v>
      </c>
      <c r="H56" s="30">
        <v>544.36666666666667</v>
      </c>
      <c r="I56" s="30">
        <v>40.5</v>
      </c>
      <c r="J56" s="30">
        <v>39623.983333333337</v>
      </c>
      <c r="K56" s="30">
        <v>8921.5999999999985</v>
      </c>
      <c r="L56" s="30">
        <v>499.61666666666673</v>
      </c>
      <c r="M56" s="30">
        <v>13412.55</v>
      </c>
      <c r="N56" s="38">
        <f t="shared" si="1"/>
        <v>179383.1333333333</v>
      </c>
    </row>
    <row r="57" spans="1:14" ht="15.75" customHeight="1">
      <c r="A57" s="37">
        <v>42063</v>
      </c>
      <c r="B57" s="30">
        <v>34538.366666666676</v>
      </c>
      <c r="C57" s="30">
        <v>62015.433333333327</v>
      </c>
      <c r="D57" s="30" t="s">
        <v>0</v>
      </c>
      <c r="E57" s="30">
        <v>3444.9</v>
      </c>
      <c r="F57" s="30">
        <v>14692.3</v>
      </c>
      <c r="G57" s="30">
        <v>1722.0333333333333</v>
      </c>
      <c r="H57" s="30">
        <v>498.63333333333333</v>
      </c>
      <c r="I57" s="30">
        <v>32.400000000000006</v>
      </c>
      <c r="J57" s="30">
        <v>40122.166666666672</v>
      </c>
      <c r="K57" s="30">
        <v>8427.6</v>
      </c>
      <c r="L57" s="30">
        <v>480.23333333333329</v>
      </c>
      <c r="M57" s="30">
        <v>13540.299999999997</v>
      </c>
      <c r="N57" s="38">
        <f t="shared" si="1"/>
        <v>179514.36666666667</v>
      </c>
    </row>
    <row r="58" spans="1:14" ht="15.75" customHeight="1">
      <c r="A58" s="37">
        <v>42094</v>
      </c>
      <c r="B58" s="30">
        <v>33178.25</v>
      </c>
      <c r="C58" s="30">
        <v>63522.5</v>
      </c>
      <c r="D58" s="30" t="s">
        <v>0</v>
      </c>
      <c r="E58" s="30">
        <v>3537.35</v>
      </c>
      <c r="F58" s="30">
        <v>14376.349999999999</v>
      </c>
      <c r="G58" s="30">
        <v>1871.1</v>
      </c>
      <c r="H58" s="30">
        <v>452.9</v>
      </c>
      <c r="I58" s="30">
        <v>24.300000000000004</v>
      </c>
      <c r="J58" s="30">
        <v>40620.35</v>
      </c>
      <c r="K58" s="30">
        <v>7933.6000000000022</v>
      </c>
      <c r="L58" s="30">
        <v>460.85</v>
      </c>
      <c r="M58" s="30">
        <v>13668.05</v>
      </c>
      <c r="N58" s="38">
        <f t="shared" si="1"/>
        <v>179645.6</v>
      </c>
    </row>
    <row r="59" spans="1:14" ht="15.75" customHeight="1">
      <c r="A59" s="37">
        <v>42124</v>
      </c>
      <c r="B59" s="30">
        <v>31818.133333333331</v>
      </c>
      <c r="C59" s="30">
        <v>65029.566666666666</v>
      </c>
      <c r="D59" s="30" t="s">
        <v>0</v>
      </c>
      <c r="E59" s="30">
        <v>3629.8</v>
      </c>
      <c r="F59" s="30">
        <v>14060.400000000001</v>
      </c>
      <c r="G59" s="30">
        <v>2020.1666666666667</v>
      </c>
      <c r="H59" s="30">
        <v>407.16666666666663</v>
      </c>
      <c r="I59" s="30">
        <v>16.200000000000003</v>
      </c>
      <c r="J59" s="30">
        <v>41118.533333333326</v>
      </c>
      <c r="K59" s="30">
        <v>7439.5999999999995</v>
      </c>
      <c r="L59" s="30">
        <v>441.4666666666667</v>
      </c>
      <c r="M59" s="30">
        <v>13795.800000000001</v>
      </c>
      <c r="N59" s="38">
        <f t="shared" si="1"/>
        <v>179776.83333333334</v>
      </c>
    </row>
    <row r="60" spans="1:14" ht="15.75" customHeight="1">
      <c r="A60" s="37">
        <v>42155</v>
      </c>
      <c r="B60" s="30">
        <v>30458.016666666666</v>
      </c>
      <c r="C60" s="30">
        <v>66536.633333333331</v>
      </c>
      <c r="D60" s="30" t="s">
        <v>0</v>
      </c>
      <c r="E60" s="30">
        <v>3722.25</v>
      </c>
      <c r="F60" s="30">
        <v>13744.45</v>
      </c>
      <c r="G60" s="30">
        <v>2169.2333333333336</v>
      </c>
      <c r="H60" s="30">
        <v>361.43333333333328</v>
      </c>
      <c r="I60" s="30">
        <v>8.1000000000000014</v>
      </c>
      <c r="J60" s="30">
        <v>41616.716666666667</v>
      </c>
      <c r="K60" s="30">
        <v>6945.5999999999995</v>
      </c>
      <c r="L60" s="30">
        <v>422.08333333333337</v>
      </c>
      <c r="M60" s="30">
        <v>13923.550000000001</v>
      </c>
      <c r="N60" s="38">
        <f t="shared" si="1"/>
        <v>179908.06666666668</v>
      </c>
    </row>
    <row r="61" spans="1:14" ht="15.75" customHeight="1">
      <c r="A61" s="37">
        <v>42185</v>
      </c>
      <c r="B61" s="30">
        <v>29097.9</v>
      </c>
      <c r="C61" s="30">
        <v>68077.699999999983</v>
      </c>
      <c r="D61" s="30" t="s">
        <v>0</v>
      </c>
      <c r="E61" s="30">
        <v>3814.7</v>
      </c>
      <c r="F61" s="30">
        <v>13359.5</v>
      </c>
      <c r="G61" s="30">
        <v>2170.5</v>
      </c>
      <c r="H61" s="30">
        <v>315.7</v>
      </c>
      <c r="I61" s="30" t="s">
        <v>0</v>
      </c>
      <c r="J61" s="30">
        <v>42177.8</v>
      </c>
      <c r="K61" s="30">
        <v>6400</v>
      </c>
      <c r="L61" s="30">
        <v>402.7</v>
      </c>
      <c r="M61" s="30">
        <v>14061.5</v>
      </c>
      <c r="N61" s="38">
        <f t="shared" si="1"/>
        <v>179878</v>
      </c>
    </row>
    <row r="62" spans="1:14" ht="15.75" customHeight="1">
      <c r="A62" s="37">
        <v>42216</v>
      </c>
      <c r="B62" s="30">
        <v>29123.850000000002</v>
      </c>
      <c r="C62" s="30">
        <v>69100.849999999991</v>
      </c>
      <c r="D62" s="30" t="s">
        <v>0</v>
      </c>
      <c r="E62" s="30">
        <v>3539.1</v>
      </c>
      <c r="F62" s="30">
        <v>13733.216666666665</v>
      </c>
      <c r="G62" s="30">
        <v>2169.3666666666668</v>
      </c>
      <c r="H62" s="30">
        <v>305.95</v>
      </c>
      <c r="I62" s="30" t="s">
        <v>0</v>
      </c>
      <c r="J62" s="30">
        <v>43048.1</v>
      </c>
      <c r="K62" s="30">
        <v>7284.8833333333323</v>
      </c>
      <c r="L62" s="30">
        <v>323.68333333333334</v>
      </c>
      <c r="M62" s="30">
        <v>13755.349999999999</v>
      </c>
      <c r="N62" s="38">
        <f t="shared" si="1"/>
        <v>182384.34999999998</v>
      </c>
    </row>
    <row r="63" spans="1:14" ht="15.75" customHeight="1">
      <c r="A63" s="37">
        <v>42247</v>
      </c>
      <c r="B63" s="30">
        <v>29147.544444444444</v>
      </c>
      <c r="C63" s="30">
        <v>70126.649999999994</v>
      </c>
      <c r="D63" s="30" t="s">
        <v>0</v>
      </c>
      <c r="E63" s="30">
        <v>3269.8833333333332</v>
      </c>
      <c r="F63" s="30">
        <v>14120.577777777778</v>
      </c>
      <c r="G63" s="30">
        <v>2168.2333333333336</v>
      </c>
      <c r="H63" s="30">
        <v>301.37777777777774</v>
      </c>
      <c r="I63" s="30" t="s">
        <v>0</v>
      </c>
      <c r="J63" s="30">
        <v>43925.794444444444</v>
      </c>
      <c r="K63" s="30">
        <v>8162.0888888888903</v>
      </c>
      <c r="L63" s="30">
        <v>246.26111111111109</v>
      </c>
      <c r="M63" s="30">
        <v>13477.638888888891</v>
      </c>
      <c r="N63" s="38">
        <f t="shared" si="1"/>
        <v>184946.05</v>
      </c>
    </row>
    <row r="64" spans="1:14" ht="15.75" customHeight="1">
      <c r="A64" s="37">
        <v>42277</v>
      </c>
      <c r="B64" s="30">
        <v>29170.111111111109</v>
      </c>
      <c r="C64" s="30">
        <v>71153.775000000009</v>
      </c>
      <c r="D64" s="30" t="s">
        <v>0</v>
      </c>
      <c r="E64" s="30">
        <v>3003.8583333333336</v>
      </c>
      <c r="F64" s="30">
        <v>14514.761111111111</v>
      </c>
      <c r="G64" s="30">
        <v>2167.1000000000004</v>
      </c>
      <c r="H64" s="30">
        <v>299.39444444444445</v>
      </c>
      <c r="I64" s="30" t="s">
        <v>0</v>
      </c>
      <c r="J64" s="30">
        <v>44807.186111111107</v>
      </c>
      <c r="K64" s="30">
        <v>9035.4555555555544</v>
      </c>
      <c r="L64" s="30">
        <v>169.63611111111106</v>
      </c>
      <c r="M64" s="30">
        <v>13214.147222222224</v>
      </c>
      <c r="N64" s="38">
        <f t="shared" si="1"/>
        <v>187535.42500000005</v>
      </c>
    </row>
    <row r="65" spans="1:14" ht="15.75" customHeight="1">
      <c r="A65" s="37">
        <v>42308</v>
      </c>
      <c r="B65" s="30">
        <v>29191.925925925923</v>
      </c>
      <c r="C65" s="30">
        <v>72181.78333333334</v>
      </c>
      <c r="D65" s="30" t="s">
        <v>0</v>
      </c>
      <c r="E65" s="30">
        <v>2739.9611111111108</v>
      </c>
      <c r="F65" s="30">
        <v>14913.492592592595</v>
      </c>
      <c r="G65" s="30">
        <v>2165.9666666666667</v>
      </c>
      <c r="H65" s="30">
        <v>299.13703703703709</v>
      </c>
      <c r="I65" s="30" t="s">
        <v>0</v>
      </c>
      <c r="J65" s="30">
        <v>45691.042592592588</v>
      </c>
      <c r="K65" s="30">
        <v>9906.262962962961</v>
      </c>
      <c r="L65" s="30">
        <v>93.542592592592555</v>
      </c>
      <c r="M65" s="30">
        <v>12960.135185185187</v>
      </c>
      <c r="N65" s="38">
        <f t="shared" si="1"/>
        <v>190143.25</v>
      </c>
    </row>
    <row r="66" spans="1:14" ht="15.75" customHeight="1">
      <c r="A66" s="37">
        <v>42338</v>
      </c>
      <c r="B66" s="30">
        <v>29213.239506172842</v>
      </c>
      <c r="C66" s="30">
        <v>73210.380555555559</v>
      </c>
      <c r="D66" s="30" t="s">
        <v>0</v>
      </c>
      <c r="E66" s="30">
        <v>2477.4824074074072</v>
      </c>
      <c r="F66" s="30">
        <v>15315.256172839507</v>
      </c>
      <c r="G66" s="30">
        <v>2164.8333333333335</v>
      </c>
      <c r="H66" s="30">
        <v>300.03024691358024</v>
      </c>
      <c r="I66" s="30" t="s">
        <v>0</v>
      </c>
      <c r="J66" s="30">
        <v>46576.542283950614</v>
      </c>
      <c r="K66" s="30">
        <v>10775.364197530864</v>
      </c>
      <c r="L66" s="30">
        <v>17.803395061728395</v>
      </c>
      <c r="M66" s="30">
        <v>12712.442901234568</v>
      </c>
      <c r="N66" s="38">
        <f t="shared" si="1"/>
        <v>192763.37500000003</v>
      </c>
    </row>
    <row r="67" spans="1:14" ht="15.75" customHeight="1">
      <c r="A67" s="37">
        <v>42369</v>
      </c>
      <c r="B67" s="30">
        <v>29253.600000000002</v>
      </c>
      <c r="C67" s="30">
        <v>74216.599999999991</v>
      </c>
      <c r="D67" s="30" t="s">
        <v>0</v>
      </c>
      <c r="E67" s="30">
        <v>2161.1</v>
      </c>
      <c r="F67" s="30">
        <v>15601.8</v>
      </c>
      <c r="G67" s="30">
        <v>2163.6999999999998</v>
      </c>
      <c r="H67" s="30">
        <v>257.2</v>
      </c>
      <c r="I67" s="30" t="s">
        <v>0</v>
      </c>
      <c r="J67" s="30">
        <v>47399.6</v>
      </c>
      <c r="K67" s="30">
        <v>11709.299999999997</v>
      </c>
      <c r="L67" s="30">
        <v>-71.400000000000006</v>
      </c>
      <c r="M67" s="30">
        <v>12224.6</v>
      </c>
      <c r="N67" s="38">
        <f t="shared" si="1"/>
        <v>194916.1</v>
      </c>
    </row>
    <row r="68" spans="1:14" ht="15.75" customHeight="1">
      <c r="A68" s="37">
        <v>42400</v>
      </c>
      <c r="B68" s="30">
        <v>38925.716666666667</v>
      </c>
      <c r="C68" s="30">
        <v>67438.5</v>
      </c>
      <c r="D68" s="30" t="s">
        <v>0</v>
      </c>
      <c r="E68" s="30">
        <v>2614.2416666666668</v>
      </c>
      <c r="F68" s="30">
        <v>15400.941666666666</v>
      </c>
      <c r="G68" s="30">
        <v>2134.4833333333331</v>
      </c>
      <c r="H68" s="30">
        <v>409.03333333333336</v>
      </c>
      <c r="I68" s="30" t="s">
        <v>0</v>
      </c>
      <c r="J68" s="30">
        <v>48775.941666666673</v>
      </c>
      <c r="K68" s="30">
        <v>11567.98333333333</v>
      </c>
      <c r="L68" s="30">
        <v>-59.133333333333333</v>
      </c>
      <c r="M68" s="30">
        <v>13513.116666666669</v>
      </c>
      <c r="N68" s="38">
        <f t="shared" si="1"/>
        <v>200720.82500000004</v>
      </c>
    </row>
    <row r="69" spans="1:14" ht="15.75" customHeight="1">
      <c r="A69" s="37">
        <v>42429</v>
      </c>
      <c r="B69" s="30">
        <v>48597.833333333328</v>
      </c>
      <c r="C69" s="30">
        <v>60660.399999999994</v>
      </c>
      <c r="D69" s="30" t="s">
        <v>0</v>
      </c>
      <c r="E69" s="30">
        <v>3067.3833333333332</v>
      </c>
      <c r="F69" s="30">
        <v>15200.083333333334</v>
      </c>
      <c r="G69" s="30">
        <v>2105.2666666666664</v>
      </c>
      <c r="H69" s="30">
        <v>560.86666666666667</v>
      </c>
      <c r="I69" s="30" t="s">
        <v>0</v>
      </c>
      <c r="J69" s="30">
        <v>50152.283333333347</v>
      </c>
      <c r="K69" s="30">
        <v>11426.666666666664</v>
      </c>
      <c r="L69" s="30">
        <v>-46.866666666666674</v>
      </c>
      <c r="M69" s="30">
        <v>14801.633333333331</v>
      </c>
      <c r="N69" s="38">
        <f t="shared" si="1"/>
        <v>206525.55</v>
      </c>
    </row>
    <row r="70" spans="1:14" ht="15.75" customHeight="1">
      <c r="A70" s="37">
        <v>42460</v>
      </c>
      <c r="B70" s="30">
        <v>58269.950000000004</v>
      </c>
      <c r="C70" s="30">
        <v>53882.299999999996</v>
      </c>
      <c r="D70" s="30" t="s">
        <v>0</v>
      </c>
      <c r="E70" s="30">
        <v>3520.5250000000001</v>
      </c>
      <c r="F70" s="30">
        <v>14999.225</v>
      </c>
      <c r="G70" s="30">
        <v>2076.0500000000002</v>
      </c>
      <c r="H70" s="30">
        <v>712.7</v>
      </c>
      <c r="I70" s="30" t="s">
        <v>0</v>
      </c>
      <c r="J70" s="30">
        <v>51528.624999999993</v>
      </c>
      <c r="K70" s="30">
        <v>11285.349999999999</v>
      </c>
      <c r="L70" s="30">
        <v>-34.6</v>
      </c>
      <c r="M70" s="30">
        <v>16090.15</v>
      </c>
      <c r="N70" s="38">
        <f t="shared" si="1"/>
        <v>212330.27499999999</v>
      </c>
    </row>
    <row r="71" spans="1:14" ht="15.75" customHeight="1">
      <c r="A71" s="37">
        <v>42490</v>
      </c>
      <c r="B71" s="30">
        <v>67942.066666666666</v>
      </c>
      <c r="C71" s="30">
        <v>47104.2</v>
      </c>
      <c r="D71" s="30" t="s">
        <v>0</v>
      </c>
      <c r="E71" s="30">
        <v>3973.666666666667</v>
      </c>
      <c r="F71" s="30">
        <v>14798.366666666669</v>
      </c>
      <c r="G71" s="30">
        <v>2046.8333333333335</v>
      </c>
      <c r="H71" s="30">
        <v>864.53333333333342</v>
      </c>
      <c r="I71" s="30" t="s">
        <v>0</v>
      </c>
      <c r="J71" s="30">
        <v>52904.966666666674</v>
      </c>
      <c r="K71" s="30">
        <v>11144.033333333333</v>
      </c>
      <c r="L71" s="30">
        <v>-22.333333333333339</v>
      </c>
      <c r="M71" s="30">
        <v>17378.666666666668</v>
      </c>
      <c r="N71" s="38">
        <f t="shared" ref="N71:N102" si="2">SUM(B71:M71)</f>
        <v>218134.99999999997</v>
      </c>
    </row>
    <row r="72" spans="1:14" ht="15.75" customHeight="1">
      <c r="A72" s="37">
        <v>42521</v>
      </c>
      <c r="B72" s="30">
        <v>77614.18333333332</v>
      </c>
      <c r="C72" s="30">
        <v>40326.100000000006</v>
      </c>
      <c r="D72" s="30" t="s">
        <v>0</v>
      </c>
      <c r="E72" s="30">
        <v>4426.8083333333334</v>
      </c>
      <c r="F72" s="30">
        <v>14597.508333333331</v>
      </c>
      <c r="G72" s="30">
        <v>2017.6166666666666</v>
      </c>
      <c r="H72" s="30">
        <v>1016.3666666666667</v>
      </c>
      <c r="I72" s="30" t="s">
        <v>0</v>
      </c>
      <c r="J72" s="30">
        <v>54281.308333333342</v>
      </c>
      <c r="K72" s="30">
        <v>11002.716666666667</v>
      </c>
      <c r="L72" s="30">
        <v>-10.066666666666675</v>
      </c>
      <c r="M72" s="30">
        <v>18667.183333333331</v>
      </c>
      <c r="N72" s="38">
        <f t="shared" si="2"/>
        <v>223939.72499999998</v>
      </c>
    </row>
    <row r="73" spans="1:14" ht="15.75" customHeight="1">
      <c r="A73" s="37">
        <v>42551</v>
      </c>
      <c r="B73" s="30">
        <v>87286.3</v>
      </c>
      <c r="C73" s="30">
        <v>33548.000000000007</v>
      </c>
      <c r="D73" s="30" t="s">
        <v>0</v>
      </c>
      <c r="E73" s="30">
        <v>4879.95</v>
      </c>
      <c r="F73" s="30">
        <v>14396.65</v>
      </c>
      <c r="G73" s="30">
        <v>1988.4</v>
      </c>
      <c r="H73" s="30">
        <v>1168.2</v>
      </c>
      <c r="I73" s="30" t="s">
        <v>0</v>
      </c>
      <c r="J73" s="30">
        <v>55657.65</v>
      </c>
      <c r="K73" s="30">
        <v>10861.400000000001</v>
      </c>
      <c r="L73" s="30">
        <v>2.1999999999999957</v>
      </c>
      <c r="M73" s="30">
        <v>19955.699999999997</v>
      </c>
      <c r="N73" s="38">
        <f t="shared" si="2"/>
        <v>229744.45</v>
      </c>
    </row>
    <row r="74" spans="1:14" ht="15.75" customHeight="1">
      <c r="A74" s="37">
        <v>42582</v>
      </c>
      <c r="B74" s="30">
        <v>81417.533333333326</v>
      </c>
      <c r="C74" s="30">
        <v>34434.933333333342</v>
      </c>
      <c r="D74" s="30" t="s">
        <v>0</v>
      </c>
      <c r="E74" s="30">
        <v>4836.1083333333336</v>
      </c>
      <c r="F74" s="30">
        <v>14439.991666666665</v>
      </c>
      <c r="G74" s="30">
        <v>1997.9499999999998</v>
      </c>
      <c r="H74" s="30">
        <v>1081.45</v>
      </c>
      <c r="I74" s="30" t="s">
        <v>0</v>
      </c>
      <c r="J74" s="30">
        <v>54692.108333333337</v>
      </c>
      <c r="K74" s="30">
        <v>12146.866666666667</v>
      </c>
      <c r="L74" s="30">
        <v>-99.566666666666677</v>
      </c>
      <c r="M74" s="30">
        <v>19302.633333333335</v>
      </c>
      <c r="N74" s="38">
        <f t="shared" si="2"/>
        <v>224250.00833333336</v>
      </c>
    </row>
    <row r="75" spans="1:14" ht="15.75" customHeight="1">
      <c r="A75" s="37">
        <v>42613</v>
      </c>
      <c r="B75" s="30">
        <v>75548.766666666663</v>
      </c>
      <c r="C75" s="30">
        <v>35321.866666666669</v>
      </c>
      <c r="D75" s="30" t="s">
        <v>0</v>
      </c>
      <c r="E75" s="30">
        <v>4792.2666666666664</v>
      </c>
      <c r="F75" s="30">
        <v>14483.333333333332</v>
      </c>
      <c r="G75" s="30">
        <v>2007.5</v>
      </c>
      <c r="H75" s="30">
        <v>994.7</v>
      </c>
      <c r="I75" s="30" t="s">
        <v>0</v>
      </c>
      <c r="J75" s="30">
        <v>53726.566666666658</v>
      </c>
      <c r="K75" s="30">
        <v>13432.333333333338</v>
      </c>
      <c r="L75" s="30">
        <v>-201.33333333333334</v>
      </c>
      <c r="M75" s="30">
        <v>18649.566666666669</v>
      </c>
      <c r="N75" s="38">
        <f t="shared" si="2"/>
        <v>218755.56666666668</v>
      </c>
    </row>
    <row r="76" spans="1:14" ht="15.75" customHeight="1">
      <c r="A76" s="37">
        <v>42643</v>
      </c>
      <c r="B76" s="30">
        <v>69680</v>
      </c>
      <c r="C76" s="30">
        <v>36208.800000000003</v>
      </c>
      <c r="D76" s="30" t="s">
        <v>0</v>
      </c>
      <c r="E76" s="30">
        <v>4748.4250000000002</v>
      </c>
      <c r="F76" s="30">
        <v>14526.675000000001</v>
      </c>
      <c r="G76" s="30">
        <v>2017.0500000000002</v>
      </c>
      <c r="H76" s="30">
        <v>907.95</v>
      </c>
      <c r="I76" s="30" t="s">
        <v>0</v>
      </c>
      <c r="J76" s="30">
        <v>52761.025000000009</v>
      </c>
      <c r="K76" s="30">
        <v>14717.800000000003</v>
      </c>
      <c r="L76" s="30">
        <v>-303.10000000000002</v>
      </c>
      <c r="M76" s="30">
        <v>17996.5</v>
      </c>
      <c r="N76" s="38">
        <f t="shared" si="2"/>
        <v>213261.12500000003</v>
      </c>
    </row>
    <row r="77" spans="1:14" ht="15.75" customHeight="1">
      <c r="A77" s="37">
        <v>42674</v>
      </c>
      <c r="B77" s="30">
        <v>71961.933333333334</v>
      </c>
      <c r="C77" s="30">
        <v>37097.666666666664</v>
      </c>
      <c r="D77" s="30" t="s">
        <v>0</v>
      </c>
      <c r="E77" s="30">
        <v>4695.4833333333336</v>
      </c>
      <c r="F77" s="30">
        <v>14133.050000000003</v>
      </c>
      <c r="G77" s="30">
        <v>1941.3333333333333</v>
      </c>
      <c r="H77" s="30">
        <v>812.73333333333335</v>
      </c>
      <c r="I77" s="30" t="s">
        <v>0</v>
      </c>
      <c r="J77" s="30">
        <v>52883.883333333324</v>
      </c>
      <c r="K77" s="30">
        <v>14822.133333333339</v>
      </c>
      <c r="L77" s="30">
        <v>-191.43333333333331</v>
      </c>
      <c r="M77" s="30">
        <v>19565.2</v>
      </c>
      <c r="N77" s="38">
        <f t="shared" si="2"/>
        <v>217721.98333333337</v>
      </c>
    </row>
    <row r="78" spans="1:14" ht="15.75" customHeight="1">
      <c r="A78" s="37">
        <v>42704</v>
      </c>
      <c r="B78" s="30">
        <v>74136.599999999991</v>
      </c>
      <c r="C78" s="30">
        <v>37830.755555555545</v>
      </c>
      <c r="D78" s="30" t="s">
        <v>0</v>
      </c>
      <c r="E78" s="30">
        <v>4657.3861111111109</v>
      </c>
      <c r="F78" s="30">
        <v>13975.158333333333</v>
      </c>
      <c r="G78" s="30">
        <v>1865.6166666666668</v>
      </c>
      <c r="H78" s="30">
        <v>717.51666666666665</v>
      </c>
      <c r="I78" s="30" t="s">
        <v>0</v>
      </c>
      <c r="J78" s="30">
        <v>52987.319444444445</v>
      </c>
      <c r="K78" s="30">
        <v>15635.644444444444</v>
      </c>
      <c r="L78" s="30">
        <v>-150.87777777777779</v>
      </c>
      <c r="M78" s="30">
        <v>20245.433333333334</v>
      </c>
      <c r="N78" s="38">
        <f t="shared" si="2"/>
        <v>221900.55277777772</v>
      </c>
    </row>
    <row r="79" spans="1:14" ht="15.75" customHeight="1">
      <c r="A79" s="37">
        <v>42735</v>
      </c>
      <c r="B79" s="30">
        <v>76525.799999999988</v>
      </c>
      <c r="C79" s="30">
        <v>38875.399999999994</v>
      </c>
      <c r="D79" s="30" t="s">
        <v>0</v>
      </c>
      <c r="E79" s="30">
        <v>4589.6000000000004</v>
      </c>
      <c r="F79" s="30">
        <v>13345.800000000001</v>
      </c>
      <c r="G79" s="30">
        <v>1789.9</v>
      </c>
      <c r="H79" s="30">
        <v>622.29999999999995</v>
      </c>
      <c r="I79" s="30" t="s">
        <v>0</v>
      </c>
      <c r="J79" s="30">
        <v>53129.600000000006</v>
      </c>
      <c r="K79" s="30">
        <v>15030.800000000003</v>
      </c>
      <c r="L79" s="30">
        <v>31.9</v>
      </c>
      <c r="M79" s="30">
        <v>22702.599999999991</v>
      </c>
      <c r="N79" s="38">
        <f t="shared" si="2"/>
        <v>226643.69999999995</v>
      </c>
    </row>
    <row r="80" spans="1:14" ht="15.75" customHeight="1">
      <c r="A80" s="37">
        <v>42766</v>
      </c>
      <c r="B80" s="30">
        <v>80136.916666666672</v>
      </c>
      <c r="C80" s="30">
        <v>40684.71666666666</v>
      </c>
      <c r="D80" s="30" t="s">
        <v>0</v>
      </c>
      <c r="E80" s="30">
        <v>4097.3833333333332</v>
      </c>
      <c r="F80" s="30">
        <v>12982.066666666666</v>
      </c>
      <c r="G80" s="30">
        <v>2158.2166666666667</v>
      </c>
      <c r="H80" s="30">
        <v>835.88333333333344</v>
      </c>
      <c r="I80" s="30" t="s">
        <v>0</v>
      </c>
      <c r="J80" s="30">
        <v>55662.716666666674</v>
      </c>
      <c r="K80" s="30">
        <v>12971.866666666665</v>
      </c>
      <c r="L80" s="30">
        <v>-158.16666666666663</v>
      </c>
      <c r="M80" s="30">
        <v>22877.683333333334</v>
      </c>
      <c r="N80" s="38">
        <f t="shared" si="2"/>
        <v>232249.28333333333</v>
      </c>
    </row>
    <row r="81" spans="1:14" ht="15.75" customHeight="1">
      <c r="A81" s="37">
        <v>42794</v>
      </c>
      <c r="B81" s="30">
        <v>83748.03333333334</v>
      </c>
      <c r="C81" s="30">
        <v>42494.033333333333</v>
      </c>
      <c r="D81" s="30" t="s">
        <v>0</v>
      </c>
      <c r="E81" s="30">
        <v>3605.1666666666665</v>
      </c>
      <c r="F81" s="30">
        <v>12618.333333333334</v>
      </c>
      <c r="G81" s="30">
        <v>2526.5333333333333</v>
      </c>
      <c r="H81" s="30">
        <v>1049.4666666666667</v>
      </c>
      <c r="I81" s="30" t="s">
        <v>0</v>
      </c>
      <c r="J81" s="30">
        <v>58195.833333333328</v>
      </c>
      <c r="K81" s="30">
        <v>10912.933333333336</v>
      </c>
      <c r="L81" s="30">
        <v>-348.23333333333329</v>
      </c>
      <c r="M81" s="30">
        <v>23052.76666666667</v>
      </c>
      <c r="N81" s="38">
        <f t="shared" si="2"/>
        <v>237854.8666666667</v>
      </c>
    </row>
    <row r="82" spans="1:14" ht="15.75" customHeight="1">
      <c r="A82" s="37">
        <v>42825</v>
      </c>
      <c r="B82" s="30">
        <v>87359.15</v>
      </c>
      <c r="C82" s="30">
        <v>44303.35</v>
      </c>
      <c r="D82" s="30" t="s">
        <v>0</v>
      </c>
      <c r="E82" s="30">
        <v>3112.9499999999994</v>
      </c>
      <c r="F82" s="30">
        <v>12254.6</v>
      </c>
      <c r="G82" s="30">
        <v>2894.8500000000004</v>
      </c>
      <c r="H82" s="30">
        <v>1263.0500000000002</v>
      </c>
      <c r="I82" s="30" t="s">
        <v>0</v>
      </c>
      <c r="J82" s="30">
        <v>60728.949999999983</v>
      </c>
      <c r="K82" s="30">
        <v>8854</v>
      </c>
      <c r="L82" s="30">
        <v>-538.29999999999995</v>
      </c>
      <c r="M82" s="30">
        <v>23227.850000000002</v>
      </c>
      <c r="N82" s="38">
        <f t="shared" si="2"/>
        <v>243460.45</v>
      </c>
    </row>
    <row r="83" spans="1:14" ht="15.75" customHeight="1">
      <c r="A83" s="37">
        <v>42855</v>
      </c>
      <c r="B83" s="30">
        <v>101534.09999999999</v>
      </c>
      <c r="C83" s="30">
        <v>45079.93333333332</v>
      </c>
      <c r="D83" s="30" t="s">
        <v>0</v>
      </c>
      <c r="E83" s="30">
        <v>10410.866666666667</v>
      </c>
      <c r="F83" s="30">
        <v>13779.766666666666</v>
      </c>
      <c r="G83" s="30">
        <v>3298.3999999999996</v>
      </c>
      <c r="H83" s="30">
        <v>1595.9</v>
      </c>
      <c r="I83" s="30" t="s">
        <v>0</v>
      </c>
      <c r="J83" s="30">
        <v>62174.53333333334</v>
      </c>
      <c r="K83" s="30">
        <v>8685.4333333333343</v>
      </c>
      <c r="L83" s="30">
        <v>-522.63333333333333</v>
      </c>
      <c r="M83" s="30">
        <v>27041.566666666666</v>
      </c>
      <c r="N83" s="38">
        <f t="shared" si="2"/>
        <v>273077.8666666667</v>
      </c>
    </row>
    <row r="84" spans="1:14" ht="15.75" customHeight="1">
      <c r="A84" s="37">
        <v>42886</v>
      </c>
      <c r="B84" s="30">
        <v>115709.05000000002</v>
      </c>
      <c r="C84" s="30">
        <v>45856.51666666667</v>
      </c>
      <c r="D84" s="30" t="s">
        <v>0</v>
      </c>
      <c r="E84" s="30">
        <v>17708.783333333333</v>
      </c>
      <c r="F84" s="30">
        <v>15304.933333333332</v>
      </c>
      <c r="G84" s="30">
        <v>3701.9500000000003</v>
      </c>
      <c r="H84" s="30">
        <v>1928.75</v>
      </c>
      <c r="I84" s="30" t="s">
        <v>0</v>
      </c>
      <c r="J84" s="30">
        <v>63620.116666666654</v>
      </c>
      <c r="K84" s="30">
        <v>8516.8666666666686</v>
      </c>
      <c r="L84" s="30">
        <v>-506.9666666666667</v>
      </c>
      <c r="M84" s="30">
        <v>30855.283333333336</v>
      </c>
      <c r="N84" s="38">
        <f t="shared" si="2"/>
        <v>302695.28333333333</v>
      </c>
    </row>
    <row r="85" spans="1:14" ht="15.75" customHeight="1">
      <c r="A85" s="37">
        <v>42916</v>
      </c>
      <c r="B85" s="30">
        <v>129884.00000000001</v>
      </c>
      <c r="C85" s="30">
        <v>46633.1</v>
      </c>
      <c r="D85" s="30" t="s">
        <v>0</v>
      </c>
      <c r="E85" s="30">
        <v>25006.699999999997</v>
      </c>
      <c r="F85" s="30">
        <v>16830.100000000002</v>
      </c>
      <c r="G85" s="30">
        <v>4105.5</v>
      </c>
      <c r="H85" s="30">
        <v>2261.6</v>
      </c>
      <c r="I85" s="30" t="s">
        <v>0</v>
      </c>
      <c r="J85" s="30">
        <v>65065.700000000019</v>
      </c>
      <c r="K85" s="30">
        <v>8348.3000000000011</v>
      </c>
      <c r="L85" s="30">
        <v>-491.29999999999995</v>
      </c>
      <c r="M85" s="30">
        <v>34669</v>
      </c>
      <c r="N85" s="38">
        <f t="shared" si="2"/>
        <v>332312.7</v>
      </c>
    </row>
    <row r="86" spans="1:14" ht="15.75" customHeight="1">
      <c r="A86" s="37">
        <v>42947</v>
      </c>
      <c r="B86" s="30">
        <v>116528.85</v>
      </c>
      <c r="C86" s="30">
        <v>47351.73333333333</v>
      </c>
      <c r="D86" s="30" t="s">
        <v>0</v>
      </c>
      <c r="E86" s="30">
        <v>18038.566666666666</v>
      </c>
      <c r="F86" s="30">
        <v>17488.433333333334</v>
      </c>
      <c r="G86" s="30">
        <v>3866.6833333333334</v>
      </c>
      <c r="H86" s="30">
        <v>1944.35</v>
      </c>
      <c r="I86" s="30" t="s">
        <v>0</v>
      </c>
      <c r="J86" s="30">
        <v>64322.966666666645</v>
      </c>
      <c r="K86" s="30">
        <v>10244.466666666671</v>
      </c>
      <c r="L86" s="30">
        <v>-339.03333333333336</v>
      </c>
      <c r="M86" s="30">
        <v>33395.033333333333</v>
      </c>
      <c r="N86" s="38">
        <f t="shared" si="2"/>
        <v>312842.05000000005</v>
      </c>
    </row>
    <row r="87" spans="1:14" ht="15.75" customHeight="1">
      <c r="A87" s="37">
        <v>42978</v>
      </c>
      <c r="B87" s="30">
        <v>103173.70000000001</v>
      </c>
      <c r="C87" s="30">
        <v>48070.366666666669</v>
      </c>
      <c r="D87" s="30" t="s">
        <v>0</v>
      </c>
      <c r="E87" s="30">
        <v>11070.433333333332</v>
      </c>
      <c r="F87" s="30">
        <v>18146.766666666666</v>
      </c>
      <c r="G87" s="30">
        <v>3627.8666666666668</v>
      </c>
      <c r="H87" s="30">
        <v>1627.1</v>
      </c>
      <c r="I87" s="30" t="s">
        <v>0</v>
      </c>
      <c r="J87" s="30">
        <v>63580.23333333333</v>
      </c>
      <c r="K87" s="30">
        <v>12140.633333333335</v>
      </c>
      <c r="L87" s="30">
        <v>-186.76666666666668</v>
      </c>
      <c r="M87" s="30">
        <v>32121.066666666669</v>
      </c>
      <c r="N87" s="38">
        <f t="shared" si="2"/>
        <v>293371.40000000002</v>
      </c>
    </row>
    <row r="88" spans="1:14" ht="15.75" customHeight="1">
      <c r="A88" s="37">
        <v>43008</v>
      </c>
      <c r="B88" s="30">
        <v>89818.550000000017</v>
      </c>
      <c r="C88" s="30">
        <v>48789</v>
      </c>
      <c r="D88" s="30" t="s">
        <v>0</v>
      </c>
      <c r="E88" s="30">
        <v>4102.2999999999993</v>
      </c>
      <c r="F88" s="30">
        <v>18805.100000000002</v>
      </c>
      <c r="G88" s="30">
        <v>3389.05</v>
      </c>
      <c r="H88" s="30">
        <v>1309.8500000000001</v>
      </c>
      <c r="I88" s="30" t="s">
        <v>0</v>
      </c>
      <c r="J88" s="30">
        <v>62837.499999999985</v>
      </c>
      <c r="K88" s="30">
        <v>14036.8</v>
      </c>
      <c r="L88" s="30">
        <v>-34.5</v>
      </c>
      <c r="M88" s="30">
        <v>30847.1</v>
      </c>
      <c r="N88" s="38">
        <f t="shared" si="2"/>
        <v>273900.74999999994</v>
      </c>
    </row>
    <row r="89" spans="1:14" ht="15.75" customHeight="1">
      <c r="A89" s="37">
        <v>43039</v>
      </c>
      <c r="B89" s="30">
        <v>91822.53333333334</v>
      </c>
      <c r="C89" s="30">
        <v>50195.26666666667</v>
      </c>
      <c r="D89" s="30" t="s">
        <v>0</v>
      </c>
      <c r="E89" s="30">
        <v>4247.4333333333325</v>
      </c>
      <c r="F89" s="30">
        <v>19575.166666666664</v>
      </c>
      <c r="G89" s="30">
        <v>3309.0333333333338</v>
      </c>
      <c r="H89" s="30">
        <v>1141.6000000000001</v>
      </c>
      <c r="I89" s="30" t="s">
        <v>0</v>
      </c>
      <c r="J89" s="30">
        <v>63224.333333333328</v>
      </c>
      <c r="K89" s="30">
        <v>14649.800000000003</v>
      </c>
      <c r="L89" s="30">
        <v>-0.59999999999999432</v>
      </c>
      <c r="M89" s="30">
        <v>29388.866666666669</v>
      </c>
      <c r="N89" s="38">
        <f t="shared" si="2"/>
        <v>277553.43333333329</v>
      </c>
    </row>
    <row r="90" spans="1:14" ht="15.75" customHeight="1">
      <c r="A90" s="37">
        <v>43069</v>
      </c>
      <c r="B90" s="30">
        <v>93826.516666666648</v>
      </c>
      <c r="C90" s="30">
        <v>51601.533333333326</v>
      </c>
      <c r="D90" s="30" t="s">
        <v>0</v>
      </c>
      <c r="E90" s="30">
        <v>4392.5666666666666</v>
      </c>
      <c r="F90" s="30">
        <v>20345.23333333333</v>
      </c>
      <c r="G90" s="30">
        <v>3229.0166666666669</v>
      </c>
      <c r="H90" s="30">
        <v>973.35000000000014</v>
      </c>
      <c r="I90" s="30" t="s">
        <v>0</v>
      </c>
      <c r="J90" s="30">
        <v>63611.166666666664</v>
      </c>
      <c r="K90" s="30">
        <v>15262.800000000001</v>
      </c>
      <c r="L90" s="30">
        <v>33.300000000000004</v>
      </c>
      <c r="M90" s="30">
        <v>27930.633333333335</v>
      </c>
      <c r="N90" s="38">
        <f t="shared" si="2"/>
        <v>281206.11666666664</v>
      </c>
    </row>
    <row r="91" spans="1:14" ht="15.75" customHeight="1">
      <c r="A91" s="37">
        <v>43100</v>
      </c>
      <c r="B91" s="30">
        <v>95830.5</v>
      </c>
      <c r="C91" s="30">
        <v>53007.80000000001</v>
      </c>
      <c r="D91" s="30" t="s">
        <v>0</v>
      </c>
      <c r="E91" s="30">
        <v>4537.7</v>
      </c>
      <c r="F91" s="30">
        <v>21115.300000000003</v>
      </c>
      <c r="G91" s="30">
        <v>3149</v>
      </c>
      <c r="H91" s="30">
        <v>805.1</v>
      </c>
      <c r="I91" s="30" t="s">
        <v>0</v>
      </c>
      <c r="J91" s="30">
        <v>63998</v>
      </c>
      <c r="K91" s="30">
        <v>15875.800000000003</v>
      </c>
      <c r="L91" s="30">
        <v>67.2</v>
      </c>
      <c r="M91" s="30">
        <v>26472.399999999998</v>
      </c>
      <c r="N91" s="38">
        <f t="shared" si="2"/>
        <v>284858.8000000001</v>
      </c>
    </row>
    <row r="92" spans="1:14" ht="15.75" customHeight="1">
      <c r="A92" s="37">
        <v>43131</v>
      </c>
      <c r="B92" s="30">
        <v>101779.06666666668</v>
      </c>
      <c r="C92" s="30">
        <v>54542.983333333323</v>
      </c>
      <c r="D92" s="30" t="s">
        <v>0</v>
      </c>
      <c r="E92" s="30">
        <v>4854.1499999999996</v>
      </c>
      <c r="F92" s="30">
        <v>20450.749999999996</v>
      </c>
      <c r="G92" s="30">
        <v>3115.7166666666667</v>
      </c>
      <c r="H92" s="30">
        <v>643.29999999999995</v>
      </c>
      <c r="I92" s="30" t="s">
        <v>0</v>
      </c>
      <c r="J92" s="30">
        <v>65239.85</v>
      </c>
      <c r="K92" s="30">
        <v>15156.833333333336</v>
      </c>
      <c r="L92" s="30">
        <v>-276.60000000000002</v>
      </c>
      <c r="M92" s="30">
        <v>27765.383333333331</v>
      </c>
      <c r="N92" s="38">
        <f t="shared" si="2"/>
        <v>293271.43333333335</v>
      </c>
    </row>
    <row r="93" spans="1:14" ht="15.75" customHeight="1">
      <c r="A93" s="37">
        <v>43159</v>
      </c>
      <c r="B93" s="30">
        <v>108073.73333333335</v>
      </c>
      <c r="C93" s="30">
        <v>56440.466666666667</v>
      </c>
      <c r="D93" s="30" t="s">
        <v>0</v>
      </c>
      <c r="E93" s="30">
        <v>5170.6000000000004</v>
      </c>
      <c r="F93" s="30">
        <v>19786.2</v>
      </c>
      <c r="G93" s="30">
        <v>3082.4333333333334</v>
      </c>
      <c r="H93" s="30">
        <v>633</v>
      </c>
      <c r="I93" s="30" t="s">
        <v>0</v>
      </c>
      <c r="J93" s="30">
        <v>66481.7</v>
      </c>
      <c r="K93" s="30">
        <v>13987.066666666668</v>
      </c>
      <c r="L93" s="30">
        <v>-623.5</v>
      </c>
      <c r="M93" s="30">
        <v>28984.266666666666</v>
      </c>
      <c r="N93" s="38">
        <f t="shared" si="2"/>
        <v>302015.96666666667</v>
      </c>
    </row>
    <row r="94" spans="1:14" ht="15.75" customHeight="1">
      <c r="A94" s="37">
        <v>43190</v>
      </c>
      <c r="B94" s="30">
        <v>115279.00000000001</v>
      </c>
      <c r="C94" s="30">
        <v>58424.899999999994</v>
      </c>
      <c r="D94" s="30" t="s">
        <v>0</v>
      </c>
      <c r="E94" s="30">
        <v>5507.5</v>
      </c>
      <c r="F94" s="30">
        <v>19288.8</v>
      </c>
      <c r="G94" s="30">
        <v>3077.7000000000003</v>
      </c>
      <c r="H94" s="30">
        <v>390.8</v>
      </c>
      <c r="I94" s="30" t="s">
        <v>0</v>
      </c>
      <c r="J94" s="30">
        <v>67505.899999999994</v>
      </c>
      <c r="K94" s="30">
        <v>13386.600000000004</v>
      </c>
      <c r="L94" s="30">
        <v>-976.19999999999993</v>
      </c>
      <c r="M94" s="30">
        <v>30357.999999999993</v>
      </c>
      <c r="N94" s="38">
        <f t="shared" si="2"/>
        <v>312242.99999999994</v>
      </c>
    </row>
    <row r="95" spans="1:14" ht="15.75" customHeight="1">
      <c r="A95" s="37">
        <v>43220</v>
      </c>
      <c r="B95" s="30">
        <v>111234.39999999998</v>
      </c>
      <c r="C95" s="30">
        <v>58518.400000000016</v>
      </c>
      <c r="D95" s="30" t="s">
        <v>0</v>
      </c>
      <c r="E95" s="30">
        <v>5317.6333333333332</v>
      </c>
      <c r="F95" s="30">
        <v>22098.699999999997</v>
      </c>
      <c r="G95" s="30">
        <v>3055.2999999999997</v>
      </c>
      <c r="H95" s="30">
        <v>310.06666666666672</v>
      </c>
      <c r="I95" s="30" t="s">
        <v>0</v>
      </c>
      <c r="J95" s="30">
        <v>67986.966666666674</v>
      </c>
      <c r="K95" s="30">
        <v>14178.133333333333</v>
      </c>
      <c r="L95" s="30">
        <v>-602.9666666666667</v>
      </c>
      <c r="M95" s="30">
        <v>30139.433333333334</v>
      </c>
      <c r="N95" s="38">
        <f t="shared" si="2"/>
        <v>312236.06666666671</v>
      </c>
    </row>
    <row r="96" spans="1:14" ht="15.75" customHeight="1">
      <c r="A96" s="37">
        <v>43251</v>
      </c>
      <c r="B96" s="30">
        <v>107189.8</v>
      </c>
      <c r="C96" s="30">
        <v>58611.900000000016</v>
      </c>
      <c r="D96" s="30" t="s">
        <v>0</v>
      </c>
      <c r="E96" s="30">
        <v>5127.7666666666673</v>
      </c>
      <c r="F96" s="30">
        <v>24908.600000000002</v>
      </c>
      <c r="G96" s="30">
        <v>3032.9</v>
      </c>
      <c r="H96" s="30">
        <v>229.33333333333337</v>
      </c>
      <c r="I96" s="30" t="s">
        <v>0</v>
      </c>
      <c r="J96" s="30">
        <v>68468.03333333334</v>
      </c>
      <c r="K96" s="30">
        <v>14969.666666666668</v>
      </c>
      <c r="L96" s="30">
        <v>-229.73333333333341</v>
      </c>
      <c r="M96" s="30">
        <v>29920.866666666669</v>
      </c>
      <c r="N96" s="38">
        <f t="shared" si="2"/>
        <v>312229.13333333342</v>
      </c>
    </row>
    <row r="97" spans="1:14" ht="15.75" customHeight="1">
      <c r="A97" s="37">
        <v>43281</v>
      </c>
      <c r="B97" s="30">
        <v>103145.20000000001</v>
      </c>
      <c r="C97" s="30">
        <v>58705.4</v>
      </c>
      <c r="D97" s="30" t="s">
        <v>0</v>
      </c>
      <c r="E97" s="30">
        <v>4937.8999999999996</v>
      </c>
      <c r="F97" s="30">
        <v>27718.5</v>
      </c>
      <c r="G97" s="30">
        <v>3010.5</v>
      </c>
      <c r="H97" s="30">
        <v>148.6</v>
      </c>
      <c r="I97" s="30" t="s">
        <v>0</v>
      </c>
      <c r="J97" s="30">
        <v>68949.100000000006</v>
      </c>
      <c r="K97" s="30">
        <v>15761.200000000004</v>
      </c>
      <c r="L97" s="30">
        <v>143.5</v>
      </c>
      <c r="M97" s="30">
        <v>29702.299999999996</v>
      </c>
      <c r="N97" s="38">
        <f t="shared" si="2"/>
        <v>312222.2</v>
      </c>
    </row>
    <row r="98" spans="1:14" ht="15.75" customHeight="1">
      <c r="A98" s="37">
        <v>43312</v>
      </c>
      <c r="B98" s="30">
        <v>103419.56666666665</v>
      </c>
      <c r="C98" s="30">
        <v>58996.266666666677</v>
      </c>
      <c r="D98" s="30" t="s">
        <v>0</v>
      </c>
      <c r="E98" s="30">
        <v>5617.1333333333341</v>
      </c>
      <c r="F98" s="30">
        <v>28942.616666666665</v>
      </c>
      <c r="G98" s="30">
        <v>2502.1499999999996</v>
      </c>
      <c r="H98" s="30">
        <v>123.83333333333333</v>
      </c>
      <c r="I98" s="30">
        <v>97.2</v>
      </c>
      <c r="J98" s="30">
        <v>68807.150000000009</v>
      </c>
      <c r="K98" s="30">
        <v>17682.400000000001</v>
      </c>
      <c r="L98" s="30">
        <v>-6.2000000000000384</v>
      </c>
      <c r="M98" s="30">
        <v>32071.533333333333</v>
      </c>
      <c r="N98" s="38">
        <f t="shared" si="2"/>
        <v>318253.65000000002</v>
      </c>
    </row>
    <row r="99" spans="1:14" ht="15.75" customHeight="1">
      <c r="A99" s="37">
        <v>43343</v>
      </c>
      <c r="B99" s="30">
        <v>103693.93333333332</v>
      </c>
      <c r="C99" s="30">
        <v>59287.133333333339</v>
      </c>
      <c r="D99" s="30" t="s">
        <v>0</v>
      </c>
      <c r="E99" s="30">
        <v>6296.3666666666668</v>
      </c>
      <c r="F99" s="30">
        <v>30166.733333333334</v>
      </c>
      <c r="G99" s="30">
        <v>1993.8</v>
      </c>
      <c r="H99" s="30">
        <v>99.066666666666663</v>
      </c>
      <c r="I99" s="30">
        <v>194.4</v>
      </c>
      <c r="J99" s="30">
        <v>68665.2</v>
      </c>
      <c r="K99" s="30">
        <v>19603.600000000002</v>
      </c>
      <c r="L99" s="30">
        <v>-155.90000000000006</v>
      </c>
      <c r="M99" s="30">
        <v>34440.766666666663</v>
      </c>
      <c r="N99" s="38">
        <f t="shared" si="2"/>
        <v>324285.09999999992</v>
      </c>
    </row>
    <row r="100" spans="1:14" ht="15.75" customHeight="1">
      <c r="A100" s="37">
        <v>43373</v>
      </c>
      <c r="B100" s="30">
        <v>104236.6</v>
      </c>
      <c r="C100" s="30">
        <v>59753.9</v>
      </c>
      <c r="D100" s="30" t="s">
        <v>0</v>
      </c>
      <c r="E100" s="30">
        <v>7248.8</v>
      </c>
      <c r="F100" s="30">
        <v>31349.3</v>
      </c>
      <c r="G100" s="30">
        <v>1826.7</v>
      </c>
      <c r="H100" s="30">
        <v>0</v>
      </c>
      <c r="I100" s="30">
        <v>291.60000000000002</v>
      </c>
      <c r="J100" s="30">
        <v>68790</v>
      </c>
      <c r="K100" s="30">
        <v>21410.200000000004</v>
      </c>
      <c r="L100" s="30">
        <v>-304.7</v>
      </c>
      <c r="M100" s="30">
        <v>36692.10000000002</v>
      </c>
      <c r="N100" s="38">
        <f t="shared" si="2"/>
        <v>331294.50000000006</v>
      </c>
    </row>
    <row r="101" spans="1:14" ht="15.75" customHeight="1">
      <c r="A101" s="37">
        <v>43404</v>
      </c>
      <c r="B101" s="30">
        <v>107169.40000000002</v>
      </c>
      <c r="C101" s="30">
        <v>61345.033333333333</v>
      </c>
      <c r="D101" s="30" t="s">
        <v>0</v>
      </c>
      <c r="E101" s="30">
        <v>7239.0666666666675</v>
      </c>
      <c r="F101" s="30">
        <v>30835.100000000002</v>
      </c>
      <c r="G101" s="30">
        <v>2170.7666666666664</v>
      </c>
      <c r="H101" s="30">
        <v>13.5</v>
      </c>
      <c r="I101" s="30">
        <v>194.4</v>
      </c>
      <c r="J101" s="30">
        <v>69191.933333333334</v>
      </c>
      <c r="K101" s="30">
        <v>19803.76666666667</v>
      </c>
      <c r="L101" s="30">
        <v>-173.7</v>
      </c>
      <c r="M101" s="30">
        <v>38544.199999999997</v>
      </c>
      <c r="N101" s="38">
        <f t="shared" si="2"/>
        <v>336333.46666666667</v>
      </c>
    </row>
    <row r="102" spans="1:14" ht="15.75" customHeight="1">
      <c r="A102" s="37">
        <v>43434</v>
      </c>
      <c r="B102" s="30">
        <v>110102.19999999998</v>
      </c>
      <c r="C102" s="30">
        <v>62936.166666666672</v>
      </c>
      <c r="D102" s="30" t="s">
        <v>0</v>
      </c>
      <c r="E102" s="30">
        <v>7520.9333333333334</v>
      </c>
      <c r="F102" s="30">
        <v>30320.899999999998</v>
      </c>
      <c r="G102" s="30">
        <v>2514.8333333333339</v>
      </c>
      <c r="H102" s="30">
        <v>27</v>
      </c>
      <c r="I102" s="30">
        <v>97.2</v>
      </c>
      <c r="J102" s="30">
        <v>69593.866666666654</v>
      </c>
      <c r="K102" s="30">
        <v>18197.333333333336</v>
      </c>
      <c r="L102" s="30">
        <v>-42.699999999999989</v>
      </c>
      <c r="M102" s="30">
        <v>40104.699999999997</v>
      </c>
      <c r="N102" s="38">
        <f t="shared" si="2"/>
        <v>341372.43333333329</v>
      </c>
    </row>
    <row r="103" spans="1:14" ht="15.75" customHeight="1">
      <c r="A103" s="37">
        <v>43465</v>
      </c>
      <c r="B103" s="30">
        <v>113034.99999999996</v>
      </c>
      <c r="C103" s="30">
        <v>64527.3</v>
      </c>
      <c r="D103" s="30" t="s">
        <v>0</v>
      </c>
      <c r="E103" s="30">
        <v>7802.7999999999993</v>
      </c>
      <c r="F103" s="30">
        <v>29806.699999999997</v>
      </c>
      <c r="G103" s="30">
        <v>2858.9</v>
      </c>
      <c r="H103" s="30">
        <v>40.5</v>
      </c>
      <c r="I103" s="30" t="s">
        <v>0</v>
      </c>
      <c r="J103" s="30">
        <v>69995.8</v>
      </c>
      <c r="K103" s="30">
        <v>16590.900000000005</v>
      </c>
      <c r="L103" s="30">
        <v>88.300000000000011</v>
      </c>
      <c r="M103" s="30">
        <v>41665.200000000135</v>
      </c>
      <c r="N103" s="38">
        <f t="shared" ref="N103:N109" si="3">SUM(B103:M103)</f>
        <v>346411.40000000008</v>
      </c>
    </row>
    <row r="104" spans="1:14" ht="15.75" customHeight="1">
      <c r="A104" s="37">
        <v>43496</v>
      </c>
      <c r="B104" s="30">
        <v>112575.06666666667</v>
      </c>
      <c r="C104" s="30">
        <v>62244.833333333336</v>
      </c>
      <c r="D104" s="30" t="s">
        <v>0</v>
      </c>
      <c r="E104" s="30">
        <v>15163.633333333331</v>
      </c>
      <c r="F104" s="30">
        <v>29788.7</v>
      </c>
      <c r="G104" s="30">
        <v>2936.8</v>
      </c>
      <c r="H104" s="30">
        <v>27</v>
      </c>
      <c r="I104" s="30" t="s">
        <v>0</v>
      </c>
      <c r="J104" s="30">
        <v>76440.399999999994</v>
      </c>
      <c r="K104" s="30">
        <v>15192.300000000003</v>
      </c>
      <c r="L104" s="30">
        <v>15.966666666666669</v>
      </c>
      <c r="M104" s="30">
        <v>42632.200000000004</v>
      </c>
      <c r="N104" s="38">
        <f t="shared" si="3"/>
        <v>357016.9</v>
      </c>
    </row>
    <row r="105" spans="1:14" ht="15.75" customHeight="1">
      <c r="A105" s="37">
        <v>43524</v>
      </c>
      <c r="B105" s="30">
        <v>112115.13333333332</v>
      </c>
      <c r="C105" s="30">
        <v>59962.366666666661</v>
      </c>
      <c r="D105" s="30" t="s">
        <v>0</v>
      </c>
      <c r="E105" s="30">
        <v>22524.466666666667</v>
      </c>
      <c r="F105" s="30">
        <v>29770.699999999997</v>
      </c>
      <c r="G105" s="30">
        <v>3014.7000000000003</v>
      </c>
      <c r="H105" s="30">
        <v>13.5</v>
      </c>
      <c r="I105" s="30" t="s">
        <v>0</v>
      </c>
      <c r="J105" s="30">
        <v>82885.000000000029</v>
      </c>
      <c r="K105" s="30">
        <v>13793.700000000003</v>
      </c>
      <c r="L105" s="30">
        <v>-56.366666666666646</v>
      </c>
      <c r="M105" s="30">
        <v>43599.200000000012</v>
      </c>
      <c r="N105" s="38">
        <f t="shared" si="3"/>
        <v>367622.40000000008</v>
      </c>
    </row>
    <row r="106" spans="1:14" ht="15.75" customHeight="1">
      <c r="A106" s="37">
        <v>43555</v>
      </c>
      <c r="B106" s="30">
        <v>111655.19999999997</v>
      </c>
      <c r="C106" s="30">
        <v>57679.899999999994</v>
      </c>
      <c r="D106" s="30" t="s">
        <v>0</v>
      </c>
      <c r="E106" s="30">
        <v>29885.300000000003</v>
      </c>
      <c r="F106" s="30">
        <v>29752.7</v>
      </c>
      <c r="G106" s="30">
        <v>3092.6</v>
      </c>
      <c r="H106" s="30" t="s">
        <v>0</v>
      </c>
      <c r="I106" s="30" t="s">
        <v>0</v>
      </c>
      <c r="J106" s="30">
        <v>89329.600000000006</v>
      </c>
      <c r="K106" s="30">
        <v>12395.100000000002</v>
      </c>
      <c r="L106" s="30">
        <v>-128.69999999999999</v>
      </c>
      <c r="M106" s="30">
        <v>44566.200000000004</v>
      </c>
      <c r="N106" s="38">
        <f t="shared" si="3"/>
        <v>378227.89999999997</v>
      </c>
    </row>
    <row r="107" spans="1:14" ht="15.75" customHeight="1">
      <c r="A107" s="37">
        <v>43585</v>
      </c>
      <c r="B107" s="30">
        <v>114534.03333333334</v>
      </c>
      <c r="C107" s="30">
        <v>61607.466666666674</v>
      </c>
      <c r="D107" s="30" t="s">
        <v>0</v>
      </c>
      <c r="E107" s="30">
        <v>23092.800000000003</v>
      </c>
      <c r="F107" s="30">
        <v>32481.5</v>
      </c>
      <c r="G107" s="30">
        <v>2886</v>
      </c>
      <c r="H107" s="30">
        <v>0</v>
      </c>
      <c r="I107" s="30">
        <v>0</v>
      </c>
      <c r="J107" s="30">
        <v>90419.6</v>
      </c>
      <c r="K107" s="30">
        <v>12988</v>
      </c>
      <c r="L107" s="30">
        <v>-338.13333333333333</v>
      </c>
      <c r="M107" s="30">
        <v>48770.933333333334</v>
      </c>
      <c r="N107" s="38">
        <f t="shared" si="3"/>
        <v>386442.2</v>
      </c>
    </row>
    <row r="108" spans="1:14" ht="15.75" customHeight="1">
      <c r="A108" s="37">
        <v>43616</v>
      </c>
      <c r="B108" s="30">
        <v>117412.86666666665</v>
      </c>
      <c r="C108" s="30">
        <v>65535.033333333347</v>
      </c>
      <c r="D108" s="30" t="s">
        <v>0</v>
      </c>
      <c r="E108" s="30">
        <v>16300.300000000001</v>
      </c>
      <c r="F108" s="30">
        <v>35210.300000000003</v>
      </c>
      <c r="G108" s="30">
        <v>2679.4</v>
      </c>
      <c r="H108" s="30">
        <v>0</v>
      </c>
      <c r="I108" s="30">
        <v>0</v>
      </c>
      <c r="J108" s="30">
        <v>91509.599999999991</v>
      </c>
      <c r="K108" s="30">
        <v>13580.900000000001</v>
      </c>
      <c r="L108" s="30">
        <v>-547.56666666666661</v>
      </c>
      <c r="M108" s="30">
        <v>52975.666666666664</v>
      </c>
      <c r="N108" s="38">
        <f t="shared" si="3"/>
        <v>394656.50000000006</v>
      </c>
    </row>
    <row r="109" spans="1:14" ht="15.75" customHeight="1">
      <c r="A109" s="37">
        <v>43646</v>
      </c>
      <c r="B109" s="30">
        <v>120291.69999999998</v>
      </c>
      <c r="C109" s="30">
        <v>69462.600000000006</v>
      </c>
      <c r="D109" s="30" t="s">
        <v>0</v>
      </c>
      <c r="E109" s="30">
        <v>9507.8000000000011</v>
      </c>
      <c r="F109" s="30">
        <v>37939.1</v>
      </c>
      <c r="G109" s="30">
        <v>2472.8000000000002</v>
      </c>
      <c r="H109" s="30">
        <v>0</v>
      </c>
      <c r="I109" s="30">
        <v>0</v>
      </c>
      <c r="J109" s="30">
        <v>92599.6</v>
      </c>
      <c r="K109" s="30">
        <v>14173.800000000001</v>
      </c>
      <c r="L109" s="30">
        <v>-757.00000000000011</v>
      </c>
      <c r="M109" s="30">
        <v>57180.4</v>
      </c>
      <c r="N109" s="38">
        <f t="shared" si="3"/>
        <v>402870.8</v>
      </c>
    </row>
    <row r="110" spans="1:14" ht="15.75" customHeight="1">
      <c r="A110" s="37">
        <v>43677</v>
      </c>
      <c r="B110" s="30">
        <v>122686.43333333332</v>
      </c>
      <c r="C110" s="30">
        <v>70171.933333333349</v>
      </c>
      <c r="D110" s="30" t="s">
        <v>0</v>
      </c>
      <c r="E110" s="30">
        <v>8785.0333333333328</v>
      </c>
      <c r="F110" s="30">
        <v>40200.499999999993</v>
      </c>
      <c r="G110" s="30">
        <v>2547.4666666666667</v>
      </c>
      <c r="H110" s="30">
        <v>0</v>
      </c>
      <c r="I110" s="30">
        <v>0</v>
      </c>
      <c r="J110" s="30">
        <v>92848.866666666669</v>
      </c>
      <c r="K110" s="30">
        <v>16039.033333333331</v>
      </c>
      <c r="L110" s="30">
        <v>-306.76666666666665</v>
      </c>
      <c r="M110" s="30">
        <v>54390.266666666663</v>
      </c>
      <c r="N110" s="38">
        <f t="shared" ref="N110:N112" si="4">SUM(B110:M110)</f>
        <v>407362.76666666666</v>
      </c>
    </row>
    <row r="111" spans="1:14" ht="15.75" customHeight="1">
      <c r="A111" s="37">
        <v>43708</v>
      </c>
      <c r="B111" s="30">
        <v>125081.16666666667</v>
      </c>
      <c r="C111" s="30">
        <v>70881.266666666692</v>
      </c>
      <c r="D111" s="30" t="s">
        <v>0</v>
      </c>
      <c r="E111" s="30">
        <v>8062.2666666666664</v>
      </c>
      <c r="F111" s="30">
        <v>42461.899999999994</v>
      </c>
      <c r="G111" s="30">
        <v>2622.1333333333337</v>
      </c>
      <c r="H111" s="30">
        <v>0</v>
      </c>
      <c r="I111" s="30">
        <v>0</v>
      </c>
      <c r="J111" s="30">
        <v>93098.133333333346</v>
      </c>
      <c r="K111" s="30">
        <v>17904.266666666666</v>
      </c>
      <c r="L111" s="30">
        <v>143.4666666666667</v>
      </c>
      <c r="M111" s="30">
        <v>51600.133333333339</v>
      </c>
      <c r="N111" s="38">
        <f t="shared" si="4"/>
        <v>411854.7333333334</v>
      </c>
    </row>
    <row r="112" spans="1:14" ht="15.75" customHeight="1">
      <c r="A112" s="37">
        <v>43738</v>
      </c>
      <c r="B112" s="30">
        <v>127475.90000000001</v>
      </c>
      <c r="C112" s="30">
        <v>71590.60000000002</v>
      </c>
      <c r="D112" s="30" t="s">
        <v>0</v>
      </c>
      <c r="E112" s="30">
        <v>7339.5</v>
      </c>
      <c r="F112" s="30">
        <v>44723.3</v>
      </c>
      <c r="G112" s="30">
        <v>2696.8</v>
      </c>
      <c r="H112" s="30">
        <v>0</v>
      </c>
      <c r="I112" s="30">
        <v>0</v>
      </c>
      <c r="J112" s="30">
        <v>93347.39999999998</v>
      </c>
      <c r="K112" s="30">
        <v>19769.5</v>
      </c>
      <c r="L112" s="30">
        <v>593.70000000000016</v>
      </c>
      <c r="M112" s="30">
        <v>48809.999999999993</v>
      </c>
      <c r="N112" s="38">
        <f t="shared" si="4"/>
        <v>416346.7</v>
      </c>
    </row>
    <row r="113" spans="1:14" ht="15.75" customHeight="1">
      <c r="A113" s="37">
        <v>43769</v>
      </c>
      <c r="B113" s="30">
        <v>131337.60000000003</v>
      </c>
      <c r="C113" s="30">
        <v>73383.366666666654</v>
      </c>
      <c r="D113" s="30" t="s">
        <v>0</v>
      </c>
      <c r="E113" s="30">
        <v>14819.666666666668</v>
      </c>
      <c r="F113" s="30">
        <v>44406.966666666667</v>
      </c>
      <c r="G113" s="30">
        <v>2454.3333333333335</v>
      </c>
      <c r="H113" s="30">
        <v>0</v>
      </c>
      <c r="I113" s="30">
        <v>0</v>
      </c>
      <c r="J113" s="30">
        <v>93525.566666666651</v>
      </c>
      <c r="K113" s="30">
        <v>19796.033333333333</v>
      </c>
      <c r="L113" s="30">
        <v>348.83333333333343</v>
      </c>
      <c r="M113" s="30">
        <v>47483.766666666663</v>
      </c>
      <c r="N113" s="38">
        <f t="shared" ref="N113:N115" si="5">SUM(B113:M113)</f>
        <v>427556.13333333324</v>
      </c>
    </row>
    <row r="114" spans="1:14" ht="15.75" customHeight="1">
      <c r="A114" s="37">
        <v>43799</v>
      </c>
      <c r="B114" s="30">
        <v>135199.29999999999</v>
      </c>
      <c r="C114" s="30">
        <v>75176.133333333346</v>
      </c>
      <c r="D114" s="30" t="s">
        <v>0</v>
      </c>
      <c r="E114" s="30">
        <v>22299.833333333336</v>
      </c>
      <c r="F114" s="30">
        <v>44090.633333333339</v>
      </c>
      <c r="G114" s="30">
        <v>2211.8666666666668</v>
      </c>
      <c r="H114" s="30">
        <v>0</v>
      </c>
      <c r="I114" s="30">
        <v>0</v>
      </c>
      <c r="J114" s="30">
        <v>93703.733333333352</v>
      </c>
      <c r="K114" s="30">
        <v>19822.566666666666</v>
      </c>
      <c r="L114" s="30">
        <v>103.9666666666667</v>
      </c>
      <c r="M114" s="30">
        <v>46157.53333333334</v>
      </c>
      <c r="N114" s="38">
        <f t="shared" si="5"/>
        <v>438765.56666666665</v>
      </c>
    </row>
    <row r="115" spans="1:14" ht="15.75" customHeight="1">
      <c r="A115" s="37">
        <v>43830</v>
      </c>
      <c r="B115" s="30">
        <v>147252.9</v>
      </c>
      <c r="C115" s="30">
        <v>82761.10000000002</v>
      </c>
      <c r="D115" s="30" t="s">
        <v>0</v>
      </c>
      <c r="E115" s="30">
        <v>31176.699999999997</v>
      </c>
      <c r="F115" s="30">
        <v>43928.100000000006</v>
      </c>
      <c r="G115" s="30">
        <v>1969.4</v>
      </c>
      <c r="H115" s="30">
        <v>0</v>
      </c>
      <c r="I115" s="30">
        <v>0</v>
      </c>
      <c r="J115" s="30">
        <v>102378.2</v>
      </c>
      <c r="K115" s="30">
        <v>17349.5</v>
      </c>
      <c r="L115" s="30">
        <v>-156.69999999999999</v>
      </c>
      <c r="M115" s="30">
        <v>48966</v>
      </c>
      <c r="N115" s="38">
        <f t="shared" si="5"/>
        <v>475625.20000000007</v>
      </c>
    </row>
    <row r="116" spans="1:14" ht="15.75" customHeight="1">
      <c r="A116" s="37">
        <v>43861</v>
      </c>
      <c r="B116" s="30">
        <v>146644.73333333334</v>
      </c>
      <c r="C116" s="30">
        <v>85225.96666666666</v>
      </c>
      <c r="D116" s="30" t="s">
        <v>0</v>
      </c>
      <c r="E116" s="30">
        <v>31748.199999999997</v>
      </c>
      <c r="F116" s="30">
        <v>45007.233333333337</v>
      </c>
      <c r="G116" s="30">
        <v>2145.9333333333334</v>
      </c>
      <c r="H116" s="30">
        <v>0</v>
      </c>
      <c r="I116" s="30">
        <v>0</v>
      </c>
      <c r="J116" s="30">
        <v>105652.63333333333</v>
      </c>
      <c r="K116" s="30">
        <v>13616.73333333333</v>
      </c>
      <c r="L116" s="30">
        <v>-178.56666666666658</v>
      </c>
      <c r="M116" s="30">
        <v>55873.7</v>
      </c>
      <c r="N116" s="38">
        <f t="shared" ref="N116:N121" si="6">SUM(B116:M116)</f>
        <v>485736.56666666677</v>
      </c>
    </row>
    <row r="117" spans="1:14" ht="15.75" customHeight="1">
      <c r="A117" s="37">
        <v>43890</v>
      </c>
      <c r="B117" s="30">
        <v>146036.56666666662</v>
      </c>
      <c r="C117" s="30">
        <v>87690.833333333314</v>
      </c>
      <c r="D117" s="30" t="s">
        <v>0</v>
      </c>
      <c r="E117" s="30">
        <v>32319.7</v>
      </c>
      <c r="F117" s="30">
        <v>46086.366666666661</v>
      </c>
      <c r="G117" s="30">
        <v>2322.4666666666667</v>
      </c>
      <c r="H117" s="30">
        <v>0</v>
      </c>
      <c r="I117" s="30">
        <v>0</v>
      </c>
      <c r="J117" s="30">
        <v>108927.06666666667</v>
      </c>
      <c r="K117" s="30">
        <v>9883.9666666666672</v>
      </c>
      <c r="L117" s="30">
        <v>-200.43333333333331</v>
      </c>
      <c r="M117" s="30">
        <v>62781.400000000009</v>
      </c>
      <c r="N117" s="38">
        <f t="shared" si="6"/>
        <v>495847.93333333323</v>
      </c>
    </row>
    <row r="118" spans="1:14" ht="15.75" customHeight="1">
      <c r="A118" s="37">
        <v>43921</v>
      </c>
      <c r="B118" s="30">
        <v>145160.99999999997</v>
      </c>
      <c r="C118" s="30">
        <v>90529.999999999985</v>
      </c>
      <c r="D118" s="30" t="s">
        <v>0</v>
      </c>
      <c r="E118" s="30">
        <v>32814.300000000003</v>
      </c>
      <c r="F118" s="30">
        <v>47165.5</v>
      </c>
      <c r="G118" s="30">
        <v>2499</v>
      </c>
      <c r="H118" s="30">
        <v>0</v>
      </c>
      <c r="I118" s="30">
        <v>0</v>
      </c>
      <c r="J118" s="30">
        <v>112199.30000000003</v>
      </c>
      <c r="K118" s="30">
        <v>6191.5000000000018</v>
      </c>
      <c r="L118" s="30">
        <v>-222.29999999999995</v>
      </c>
      <c r="M118" s="30">
        <v>69717.299999999959</v>
      </c>
      <c r="N118" s="38">
        <f t="shared" si="6"/>
        <v>506055.6</v>
      </c>
    </row>
    <row r="119" spans="1:14" ht="15.75" customHeight="1">
      <c r="A119" s="37">
        <v>43951</v>
      </c>
      <c r="B119" s="30">
        <v>142972.09999999998</v>
      </c>
      <c r="C119" s="30">
        <v>92262.400000000009</v>
      </c>
      <c r="D119" s="30" t="s">
        <v>0</v>
      </c>
      <c r="E119" s="30">
        <v>34637.26666666667</v>
      </c>
      <c r="F119" s="30">
        <v>47757.7</v>
      </c>
      <c r="G119" s="30">
        <v>2381.8000000000002</v>
      </c>
      <c r="H119" s="30">
        <v>0</v>
      </c>
      <c r="I119" s="30">
        <v>0</v>
      </c>
      <c r="J119" s="30">
        <v>112295.1</v>
      </c>
      <c r="K119" s="30">
        <v>8309.5333333333347</v>
      </c>
      <c r="L119" s="30">
        <v>-823.69999999999982</v>
      </c>
      <c r="M119" s="30">
        <v>71471.266666666721</v>
      </c>
      <c r="N119" s="38">
        <f t="shared" si="6"/>
        <v>511263.46666666673</v>
      </c>
    </row>
    <row r="120" spans="1:14" ht="15.75" customHeight="1">
      <c r="A120" s="37">
        <v>43982</v>
      </c>
      <c r="B120" s="30">
        <v>140783.19999999998</v>
      </c>
      <c r="C120" s="30">
        <v>93994.799999999988</v>
      </c>
      <c r="D120" s="30" t="s">
        <v>0</v>
      </c>
      <c r="E120" s="30">
        <v>36460.233333333337</v>
      </c>
      <c r="F120" s="30">
        <v>48349.9</v>
      </c>
      <c r="G120" s="30">
        <v>2264.6</v>
      </c>
      <c r="H120" s="30">
        <v>0</v>
      </c>
      <c r="I120" s="30">
        <v>0</v>
      </c>
      <c r="J120" s="30">
        <v>112390.90000000001</v>
      </c>
      <c r="K120" s="30">
        <v>10427.566666666668</v>
      </c>
      <c r="L120" s="30">
        <v>-1425.1</v>
      </c>
      <c r="M120" s="30">
        <v>73225.233333333308</v>
      </c>
      <c r="N120" s="38">
        <f t="shared" si="6"/>
        <v>516471.33333333326</v>
      </c>
    </row>
    <row r="121" spans="1:14" ht="15.75" customHeight="1">
      <c r="A121" s="37">
        <v>44012</v>
      </c>
      <c r="B121" s="30">
        <v>138594.29999999999</v>
      </c>
      <c r="C121" s="30">
        <v>95727.200000000026</v>
      </c>
      <c r="D121" s="30" t="s">
        <v>0</v>
      </c>
      <c r="E121" s="30">
        <v>38283.200000000004</v>
      </c>
      <c r="F121" s="30">
        <v>48942.1</v>
      </c>
      <c r="G121" s="30">
        <v>2147.4</v>
      </c>
      <c r="H121" s="30">
        <v>0</v>
      </c>
      <c r="I121" s="30">
        <v>0</v>
      </c>
      <c r="J121" s="30">
        <v>112486.69999999997</v>
      </c>
      <c r="K121" s="30">
        <v>12545.599999999999</v>
      </c>
      <c r="L121" s="30">
        <v>-2026.5000000000002</v>
      </c>
      <c r="M121" s="30">
        <v>74979.200000000041</v>
      </c>
      <c r="N121" s="38">
        <f t="shared" si="6"/>
        <v>521679.19999999995</v>
      </c>
    </row>
    <row r="122" spans="1:14" ht="15.75" customHeight="1">
      <c r="A122" s="37">
        <v>44043</v>
      </c>
      <c r="B122" s="30">
        <v>140651.49999999994</v>
      </c>
      <c r="C122" s="30">
        <v>98484.233333333352</v>
      </c>
      <c r="D122" s="30" t="s">
        <v>0</v>
      </c>
      <c r="E122" s="30">
        <v>39370.333333333336</v>
      </c>
      <c r="F122" s="30">
        <v>50075.133333333331</v>
      </c>
      <c r="G122" s="30">
        <v>2183.8666666666668</v>
      </c>
      <c r="H122" s="30">
        <v>0</v>
      </c>
      <c r="I122" s="30">
        <v>0</v>
      </c>
      <c r="J122" s="30">
        <v>112583.93333333335</v>
      </c>
      <c r="K122" s="30">
        <v>15002.533333333333</v>
      </c>
      <c r="L122" s="30">
        <v>-1576.8000000000006</v>
      </c>
      <c r="M122" s="30">
        <v>74164.600000000006</v>
      </c>
      <c r="N122" s="38">
        <f t="shared" ref="N122:N126" si="7">SUM(B122:M122)</f>
        <v>530939.33333333326</v>
      </c>
    </row>
    <row r="123" spans="1:14" ht="15.75" customHeight="1">
      <c r="A123" s="37">
        <v>44074</v>
      </c>
      <c r="B123" s="30">
        <v>142708.69999999998</v>
      </c>
      <c r="C123" s="30">
        <v>101241.26666666666</v>
      </c>
      <c r="D123" s="30" t="s">
        <v>0</v>
      </c>
      <c r="E123" s="30">
        <v>40457.466666666667</v>
      </c>
      <c r="F123" s="30">
        <v>51208.166666666657</v>
      </c>
      <c r="G123" s="30">
        <v>2220.3333333333335</v>
      </c>
      <c r="H123" s="30">
        <v>0</v>
      </c>
      <c r="I123" s="30">
        <v>0</v>
      </c>
      <c r="J123" s="30">
        <v>112681.16666666667</v>
      </c>
      <c r="K123" s="30">
        <v>17459.466666666667</v>
      </c>
      <c r="L123" s="30">
        <v>-1127.1000000000022</v>
      </c>
      <c r="M123" s="30">
        <v>73349.999999999985</v>
      </c>
      <c r="N123" s="38">
        <f t="shared" si="7"/>
        <v>540199.46666666667</v>
      </c>
    </row>
    <row r="124" spans="1:14" ht="15.75" customHeight="1">
      <c r="A124" s="37">
        <v>44104</v>
      </c>
      <c r="B124" s="30">
        <v>144765.89999999997</v>
      </c>
      <c r="C124" s="30">
        <v>103998.29999999999</v>
      </c>
      <c r="D124" s="30" t="s">
        <v>0</v>
      </c>
      <c r="E124" s="30">
        <v>41544.6</v>
      </c>
      <c r="F124" s="30">
        <v>52341.2</v>
      </c>
      <c r="G124" s="30">
        <v>2256.8000000000002</v>
      </c>
      <c r="H124" s="30">
        <v>0</v>
      </c>
      <c r="I124" s="30">
        <v>0</v>
      </c>
      <c r="J124" s="30">
        <v>112778.40000000002</v>
      </c>
      <c r="K124" s="30">
        <v>19916.399999999998</v>
      </c>
      <c r="L124" s="30">
        <v>-677.40000000000293</v>
      </c>
      <c r="M124" s="30">
        <v>72535.399999999994</v>
      </c>
      <c r="N124" s="38">
        <f t="shared" si="7"/>
        <v>549459.6</v>
      </c>
    </row>
    <row r="125" spans="1:14" ht="15.75" customHeight="1">
      <c r="A125" s="37">
        <v>44135</v>
      </c>
      <c r="B125" s="30">
        <v>159342</v>
      </c>
      <c r="C125" s="30">
        <v>105364.26666666666</v>
      </c>
      <c r="D125" s="30" t="s">
        <v>0</v>
      </c>
      <c r="E125" s="30">
        <v>48367.533333333333</v>
      </c>
      <c r="F125" s="30">
        <v>56187.899999999994</v>
      </c>
      <c r="G125" s="30">
        <v>2080.5</v>
      </c>
      <c r="H125" s="30">
        <v>0</v>
      </c>
      <c r="I125" s="30">
        <v>0</v>
      </c>
      <c r="J125" s="30">
        <v>112918.33333333334</v>
      </c>
      <c r="K125" s="30">
        <v>21310.500000000004</v>
      </c>
      <c r="L125" s="30">
        <v>-342.06666666666871</v>
      </c>
      <c r="M125" s="30">
        <v>67692.566666666666</v>
      </c>
      <c r="N125" s="38">
        <f t="shared" si="7"/>
        <v>572921.53333333333</v>
      </c>
    </row>
    <row r="126" spans="1:14" ht="15.75" customHeight="1">
      <c r="A126" s="37">
        <v>44165</v>
      </c>
      <c r="B126" s="30">
        <v>173918.09999999995</v>
      </c>
      <c r="C126" s="30">
        <v>106730.23333333335</v>
      </c>
      <c r="D126" s="30" t="s">
        <v>0</v>
      </c>
      <c r="E126" s="30">
        <v>55190.46666666666</v>
      </c>
      <c r="F126" s="30">
        <v>60034.6</v>
      </c>
      <c r="G126" s="30">
        <v>1904.2</v>
      </c>
      <c r="H126" s="30">
        <v>0</v>
      </c>
      <c r="I126" s="30">
        <v>0</v>
      </c>
      <c r="J126" s="30">
        <v>113058.26666666668</v>
      </c>
      <c r="K126" s="30">
        <v>22704.600000000002</v>
      </c>
      <c r="L126" s="30">
        <v>-6.7333333333343752</v>
      </c>
      <c r="M126" s="30">
        <v>62849.733333333323</v>
      </c>
      <c r="N126" s="38">
        <f t="shared" si="7"/>
        <v>596383.46666666667</v>
      </c>
    </row>
    <row r="127" spans="1:14" ht="15.75" customHeight="1">
      <c r="A127" s="37">
        <v>44196</v>
      </c>
      <c r="B127" s="30">
        <v>192209.8</v>
      </c>
      <c r="C127" s="30">
        <v>110965.09999999998</v>
      </c>
      <c r="D127" s="30" t="s">
        <v>0</v>
      </c>
      <c r="E127" s="30">
        <v>62498.7</v>
      </c>
      <c r="F127" s="30">
        <v>64503.299999999996</v>
      </c>
      <c r="G127" s="30">
        <v>2049.4</v>
      </c>
      <c r="H127" s="30">
        <v>0</v>
      </c>
      <c r="I127" s="30">
        <v>0</v>
      </c>
      <c r="J127" s="30">
        <v>118812.70000000003</v>
      </c>
      <c r="K127" s="30">
        <v>22467.299999999996</v>
      </c>
      <c r="L127" s="30">
        <v>328.59999999999997</v>
      </c>
      <c r="M127" s="30">
        <v>59926.400000000067</v>
      </c>
      <c r="N127" s="38">
        <f t="shared" ref="N127:N151" si="8">SUM(B127:M127)</f>
        <v>633761.30000000005</v>
      </c>
    </row>
    <row r="128" spans="1:14" ht="15.75" customHeight="1">
      <c r="A128" s="37">
        <v>44227</v>
      </c>
      <c r="B128" s="30">
        <v>191533.26666666672</v>
      </c>
      <c r="C128" s="30">
        <v>115449.46666666669</v>
      </c>
      <c r="D128" s="30">
        <v>0</v>
      </c>
      <c r="E128" s="30">
        <v>58136.733333333337</v>
      </c>
      <c r="F128" s="30">
        <v>69194.233333333337</v>
      </c>
      <c r="G128" s="30">
        <v>2341.2333333333336</v>
      </c>
      <c r="H128" s="30">
        <v>0</v>
      </c>
      <c r="I128" s="30">
        <v>27.233333333333334</v>
      </c>
      <c r="J128" s="30">
        <v>122089.69999999998</v>
      </c>
      <c r="K128" s="30">
        <v>18244.699999999997</v>
      </c>
      <c r="L128" s="30">
        <v>56.533333333333211</v>
      </c>
      <c r="M128" s="30">
        <v>62622.299999999967</v>
      </c>
      <c r="N128" s="38">
        <f t="shared" si="8"/>
        <v>639695.39999999991</v>
      </c>
    </row>
    <row r="129" spans="1:14" ht="15.75" customHeight="1">
      <c r="A129" s="37">
        <v>44255</v>
      </c>
      <c r="B129" s="30">
        <v>190856.73333333328</v>
      </c>
      <c r="C129" s="30">
        <v>119933.83333333334</v>
      </c>
      <c r="D129" s="30">
        <v>0</v>
      </c>
      <c r="E129" s="30">
        <v>53774.766666666663</v>
      </c>
      <c r="F129" s="30">
        <v>73885.166666666657</v>
      </c>
      <c r="G129" s="30">
        <v>2633.0666666666666</v>
      </c>
      <c r="H129" s="30">
        <v>0</v>
      </c>
      <c r="I129" s="30">
        <v>54.466666666666669</v>
      </c>
      <c r="J129" s="30">
        <v>125366.7</v>
      </c>
      <c r="K129" s="30">
        <v>14022.099999999999</v>
      </c>
      <c r="L129" s="30">
        <v>-215.53333333333336</v>
      </c>
      <c r="M129" s="30">
        <v>65318.200000000012</v>
      </c>
      <c r="N129" s="38">
        <f t="shared" si="8"/>
        <v>645629.5</v>
      </c>
    </row>
    <row r="130" spans="1:14" ht="15.75" customHeight="1">
      <c r="A130" s="37">
        <v>44286</v>
      </c>
      <c r="B130" s="30">
        <v>190180.2</v>
      </c>
      <c r="C130" s="30">
        <v>124418.19999999998</v>
      </c>
      <c r="D130" s="30">
        <v>0</v>
      </c>
      <c r="E130" s="30">
        <v>49412.799999999996</v>
      </c>
      <c r="F130" s="30">
        <v>78576.100000000006</v>
      </c>
      <c r="G130" s="30">
        <v>2924.9</v>
      </c>
      <c r="H130" s="30">
        <v>0</v>
      </c>
      <c r="I130" s="30">
        <v>81.7</v>
      </c>
      <c r="J130" s="30">
        <v>128643.70000000001</v>
      </c>
      <c r="K130" s="30">
        <v>9799.5</v>
      </c>
      <c r="L130" s="30">
        <v>-487.59999999999985</v>
      </c>
      <c r="M130" s="30">
        <v>68014.100000000064</v>
      </c>
      <c r="N130" s="38">
        <f t="shared" si="8"/>
        <v>651563.60000000021</v>
      </c>
    </row>
    <row r="131" spans="1:14" ht="15.75" customHeight="1">
      <c r="A131" s="37">
        <v>44316</v>
      </c>
      <c r="B131" s="30">
        <v>213550.5</v>
      </c>
      <c r="C131" s="30">
        <v>127746.90000000001</v>
      </c>
      <c r="D131" s="30">
        <v>0</v>
      </c>
      <c r="E131" s="30">
        <v>35934.366666666669</v>
      </c>
      <c r="F131" s="30">
        <v>85876.9</v>
      </c>
      <c r="G131" s="30">
        <v>3256.0666666666666</v>
      </c>
      <c r="H131" s="30">
        <v>0</v>
      </c>
      <c r="I131" s="30">
        <v>93.8</v>
      </c>
      <c r="J131" s="30">
        <v>127444.96666666663</v>
      </c>
      <c r="K131" s="30">
        <v>13440.533333333329</v>
      </c>
      <c r="L131" s="30">
        <v>-219.66666666666669</v>
      </c>
      <c r="M131" s="30">
        <v>66889.96666666666</v>
      </c>
      <c r="N131" s="38">
        <f t="shared" si="8"/>
        <v>674014.33333333337</v>
      </c>
    </row>
    <row r="132" spans="1:14" ht="15.75" customHeight="1">
      <c r="A132" s="37">
        <v>44347</v>
      </c>
      <c r="B132" s="30">
        <v>236920.8</v>
      </c>
      <c r="C132" s="30">
        <v>131075.60000000003</v>
      </c>
      <c r="D132" s="30">
        <v>0</v>
      </c>
      <c r="E132" s="30">
        <v>22455.933333333334</v>
      </c>
      <c r="F132" s="30">
        <v>93177.7</v>
      </c>
      <c r="G132" s="30">
        <v>3587.2333333333336</v>
      </c>
      <c r="H132" s="30">
        <v>0</v>
      </c>
      <c r="I132" s="30">
        <v>105.9</v>
      </c>
      <c r="J132" s="30">
        <v>126246.23333333332</v>
      </c>
      <c r="K132" s="30">
        <v>17081.566666666666</v>
      </c>
      <c r="L132" s="30">
        <v>48.266666666666602</v>
      </c>
      <c r="M132" s="30">
        <v>65765.833333333328</v>
      </c>
      <c r="N132" s="38">
        <f t="shared" si="8"/>
        <v>696465.06666666677</v>
      </c>
    </row>
    <row r="133" spans="1:14" ht="15.75" customHeight="1">
      <c r="A133" s="37">
        <v>44377</v>
      </c>
      <c r="B133" s="30">
        <v>260291.1</v>
      </c>
      <c r="C133" s="30">
        <v>134404.30000000002</v>
      </c>
      <c r="D133" s="30">
        <v>0</v>
      </c>
      <c r="E133" s="30">
        <v>8977.5</v>
      </c>
      <c r="F133" s="30">
        <v>100478.5</v>
      </c>
      <c r="G133" s="30">
        <v>3918.3999999999996</v>
      </c>
      <c r="H133" s="30">
        <v>0</v>
      </c>
      <c r="I133" s="30">
        <v>118</v>
      </c>
      <c r="J133" s="30">
        <v>125047.5</v>
      </c>
      <c r="K133" s="30">
        <v>20722.599999999991</v>
      </c>
      <c r="L133" s="30">
        <v>316.19999999999987</v>
      </c>
      <c r="M133" s="30">
        <v>64641.699999999983</v>
      </c>
      <c r="N133" s="38">
        <f t="shared" si="8"/>
        <v>718915.79999999993</v>
      </c>
    </row>
    <row r="134" spans="1:14" ht="15.75" customHeight="1">
      <c r="A134" s="37">
        <v>44408</v>
      </c>
      <c r="B134" s="30">
        <v>265245.43333333341</v>
      </c>
      <c r="C134" s="30">
        <v>135602.53333333335</v>
      </c>
      <c r="D134" s="30">
        <v>0</v>
      </c>
      <c r="E134" s="30">
        <v>9693.8666666666686</v>
      </c>
      <c r="F134" s="30">
        <v>104322.46666666667</v>
      </c>
      <c r="G134" s="30">
        <v>4431.5666666666675</v>
      </c>
      <c r="H134" s="30">
        <v>0</v>
      </c>
      <c r="I134" s="30">
        <v>148.66666666666666</v>
      </c>
      <c r="J134" s="30">
        <v>125997.90000000002</v>
      </c>
      <c r="K134" s="30">
        <v>23819.466666666664</v>
      </c>
      <c r="L134" s="30">
        <v>-51.733333333333356</v>
      </c>
      <c r="M134" s="30">
        <v>67146.166666666686</v>
      </c>
      <c r="N134" s="38">
        <f t="shared" si="8"/>
        <v>736356.33333333372</v>
      </c>
    </row>
    <row r="135" spans="1:14" ht="15.75" customHeight="1">
      <c r="A135" s="37">
        <v>44439</v>
      </c>
      <c r="B135" s="30">
        <v>270199.76666666672</v>
      </c>
      <c r="C135" s="30">
        <v>136800.76666666669</v>
      </c>
      <c r="D135" s="30">
        <v>0</v>
      </c>
      <c r="E135" s="30">
        <v>10410.233333333334</v>
      </c>
      <c r="F135" s="30">
        <v>108166.43333333332</v>
      </c>
      <c r="G135" s="30">
        <v>4944.7333333333336</v>
      </c>
      <c r="H135" s="30">
        <v>0</v>
      </c>
      <c r="I135" s="30">
        <v>179.33333333333334</v>
      </c>
      <c r="J135" s="30">
        <v>126948.30000000002</v>
      </c>
      <c r="K135" s="30">
        <v>26916.333333333328</v>
      </c>
      <c r="L135" s="30">
        <v>-419.66666666666674</v>
      </c>
      <c r="M135" s="30">
        <v>69650.633333333331</v>
      </c>
      <c r="N135" s="38">
        <f t="shared" si="8"/>
        <v>753796.86666666681</v>
      </c>
    </row>
    <row r="136" spans="1:14" ht="15.75" customHeight="1">
      <c r="A136" s="37">
        <v>44469</v>
      </c>
      <c r="B136" s="30">
        <v>275154.09999999998</v>
      </c>
      <c r="C136" s="30">
        <v>137999.00000000003</v>
      </c>
      <c r="D136" s="30">
        <v>0</v>
      </c>
      <c r="E136" s="30">
        <v>11126.599999999999</v>
      </c>
      <c r="F136" s="30">
        <v>112010.4</v>
      </c>
      <c r="G136" s="30">
        <v>5457.9000000000005</v>
      </c>
      <c r="H136" s="30">
        <v>0</v>
      </c>
      <c r="I136" s="30">
        <v>210</v>
      </c>
      <c r="J136" s="30">
        <v>127898.70000000003</v>
      </c>
      <c r="K136" s="30">
        <v>30013.199999999997</v>
      </c>
      <c r="L136" s="30">
        <v>-787.59999999999991</v>
      </c>
      <c r="M136" s="30">
        <v>72155.099999999991</v>
      </c>
      <c r="N136" s="38">
        <f t="shared" si="8"/>
        <v>771237.4</v>
      </c>
    </row>
    <row r="137" spans="1:14" ht="15.75" customHeight="1">
      <c r="A137" s="37">
        <v>44500</v>
      </c>
      <c r="B137" s="30">
        <v>258209.06666666671</v>
      </c>
      <c r="C137" s="30">
        <v>137393.16666666666</v>
      </c>
      <c r="D137" s="30">
        <v>0</v>
      </c>
      <c r="E137" s="30">
        <v>28063.8</v>
      </c>
      <c r="F137" s="30">
        <v>112590.86666666667</v>
      </c>
      <c r="G137" s="30">
        <v>10027.866666666667</v>
      </c>
      <c r="H137" s="30">
        <v>0</v>
      </c>
      <c r="I137" s="30">
        <v>140</v>
      </c>
      <c r="J137" s="30">
        <v>131283.16666666669</v>
      </c>
      <c r="K137" s="30">
        <v>29861.933333333327</v>
      </c>
      <c r="L137" s="30">
        <v>-555.76666666666654</v>
      </c>
      <c r="M137" s="30">
        <v>70227.999999999913</v>
      </c>
      <c r="N137" s="38">
        <f t="shared" si="8"/>
        <v>777242.09999999986</v>
      </c>
    </row>
    <row r="138" spans="1:14" ht="15.75" customHeight="1">
      <c r="A138" s="37">
        <v>44530</v>
      </c>
      <c r="B138" s="30">
        <v>240318.23333333334</v>
      </c>
      <c r="C138" s="30">
        <v>136267.83333333337</v>
      </c>
      <c r="D138" s="30">
        <v>0</v>
      </c>
      <c r="E138" s="30">
        <v>44943</v>
      </c>
      <c r="F138" s="30">
        <v>113171.33333333331</v>
      </c>
      <c r="G138" s="30">
        <v>14597.833333333336</v>
      </c>
      <c r="H138" s="30">
        <v>0</v>
      </c>
      <c r="I138" s="30">
        <v>70</v>
      </c>
      <c r="J138" s="30">
        <v>134658.13333333336</v>
      </c>
      <c r="K138" s="30">
        <v>29648.566666666666</v>
      </c>
      <c r="L138" s="30">
        <v>-323.93333333333322</v>
      </c>
      <c r="M138" s="30">
        <v>68143.900000000023</v>
      </c>
      <c r="N138" s="38">
        <f t="shared" si="8"/>
        <v>781494.9</v>
      </c>
    </row>
    <row r="139" spans="1:14" ht="15.75" customHeight="1">
      <c r="A139" s="37">
        <v>44561</v>
      </c>
      <c r="B139" s="30">
        <v>222318.09999999995</v>
      </c>
      <c r="C139" s="30">
        <v>134903.4</v>
      </c>
      <c r="D139" s="30">
        <v>0</v>
      </c>
      <c r="E139" s="30">
        <v>61832.299999999988</v>
      </c>
      <c r="F139" s="30">
        <v>113386.9</v>
      </c>
      <c r="G139" s="30">
        <v>19501.5</v>
      </c>
      <c r="H139" s="30">
        <v>0</v>
      </c>
      <c r="I139" s="30">
        <v>0</v>
      </c>
      <c r="J139" s="30">
        <v>138655.6</v>
      </c>
      <c r="K139" s="30">
        <v>29494.5</v>
      </c>
      <c r="L139" s="30">
        <v>-89.899999999999949</v>
      </c>
      <c r="M139" s="30">
        <v>66185.5</v>
      </c>
      <c r="N139" s="38">
        <f t="shared" si="8"/>
        <v>786187.89999999991</v>
      </c>
    </row>
    <row r="140" spans="1:14" ht="15.75" customHeight="1">
      <c r="A140" s="37">
        <v>44562</v>
      </c>
      <c r="B140" s="30">
        <v>223219.46666666665</v>
      </c>
      <c r="C140" s="30">
        <v>136918.56666666662</v>
      </c>
      <c r="D140" s="30">
        <v>0</v>
      </c>
      <c r="E140" s="30">
        <v>65158.53333333334</v>
      </c>
      <c r="F140" s="30">
        <v>120361.83333333333</v>
      </c>
      <c r="G140" s="30">
        <v>19152.3</v>
      </c>
      <c r="H140" s="30">
        <v>0</v>
      </c>
      <c r="I140" s="30">
        <v>0</v>
      </c>
      <c r="J140" s="30">
        <v>142399.23333333331</v>
      </c>
      <c r="K140" s="30">
        <v>25827.999999999993</v>
      </c>
      <c r="L140" s="30">
        <v>-1241.8666666666666</v>
      </c>
      <c r="M140" s="30">
        <v>68548.999999999942</v>
      </c>
      <c r="N140" s="38">
        <f t="shared" si="8"/>
        <v>800345.06666666642</v>
      </c>
    </row>
    <row r="141" spans="1:14" ht="15.75" customHeight="1">
      <c r="A141" s="37">
        <v>44593</v>
      </c>
      <c r="B141" s="30">
        <v>224120.83333333328</v>
      </c>
      <c r="C141" s="30">
        <v>138933.7333333334</v>
      </c>
      <c r="D141" s="30">
        <v>0</v>
      </c>
      <c r="E141" s="30">
        <v>68484.766666666663</v>
      </c>
      <c r="F141" s="30">
        <v>127336.76666666668</v>
      </c>
      <c r="G141" s="30">
        <v>18803.099999999999</v>
      </c>
      <c r="H141" s="30">
        <v>0</v>
      </c>
      <c r="I141" s="30">
        <v>0</v>
      </c>
      <c r="J141" s="30">
        <v>146142.86666666664</v>
      </c>
      <c r="K141" s="30">
        <v>22161.499999999996</v>
      </c>
      <c r="L141" s="30">
        <v>-2393.8333333333321</v>
      </c>
      <c r="M141" s="30">
        <v>70912.500000000102</v>
      </c>
      <c r="N141" s="38">
        <f t="shared" si="8"/>
        <v>814502.2333333334</v>
      </c>
    </row>
    <row r="142" spans="1:14" ht="15.75" customHeight="1">
      <c r="A142" s="37">
        <v>44621</v>
      </c>
      <c r="B142" s="30">
        <v>225022.2</v>
      </c>
      <c r="C142" s="30">
        <v>140948.90000000002</v>
      </c>
      <c r="D142" s="30">
        <v>0</v>
      </c>
      <c r="E142" s="30">
        <v>71811</v>
      </c>
      <c r="F142" s="30">
        <v>134311.70000000001</v>
      </c>
      <c r="G142" s="30">
        <v>18453.900000000001</v>
      </c>
      <c r="H142" s="30">
        <v>0</v>
      </c>
      <c r="I142" s="30">
        <v>0</v>
      </c>
      <c r="J142" s="30">
        <v>149886.50000000003</v>
      </c>
      <c r="K142" s="30">
        <v>18495</v>
      </c>
      <c r="L142" s="30">
        <v>-3545.8</v>
      </c>
      <c r="M142" s="30">
        <v>73275.999999999898</v>
      </c>
      <c r="N142" s="38">
        <f t="shared" si="8"/>
        <v>828659.39999999991</v>
      </c>
    </row>
    <row r="143" spans="1:14" ht="15.75" customHeight="1">
      <c r="A143" s="37">
        <v>44652</v>
      </c>
      <c r="B143" s="30">
        <v>226628.30000000002</v>
      </c>
      <c r="C143" s="30">
        <v>129141.39999999998</v>
      </c>
      <c r="D143" s="30">
        <v>0</v>
      </c>
      <c r="E143" s="30">
        <v>84243.166666666657</v>
      </c>
      <c r="F143" s="30">
        <v>132232.43333333332</v>
      </c>
      <c r="G143" s="30">
        <v>17997.466666666667</v>
      </c>
      <c r="H143" s="30">
        <v>0</v>
      </c>
      <c r="I143" s="30">
        <v>0</v>
      </c>
      <c r="J143" s="30">
        <v>150824.86666666664</v>
      </c>
      <c r="K143" s="30">
        <v>21266.23333333333</v>
      </c>
      <c r="L143" s="30">
        <v>-2616.6999999999989</v>
      </c>
      <c r="M143" s="30">
        <v>73730.366666666654</v>
      </c>
      <c r="N143" s="38">
        <f t="shared" si="8"/>
        <v>833447.53333333333</v>
      </c>
    </row>
    <row r="144" spans="1:14" ht="15.75" customHeight="1">
      <c r="A144" s="37">
        <v>44682</v>
      </c>
      <c r="B144" s="30">
        <v>228234.40000000002</v>
      </c>
      <c r="C144" s="30">
        <v>117333.9</v>
      </c>
      <c r="D144" s="30">
        <v>0</v>
      </c>
      <c r="E144" s="30">
        <v>96675.333333333314</v>
      </c>
      <c r="F144" s="30">
        <v>130153.16666666667</v>
      </c>
      <c r="G144" s="30">
        <v>17541.033333333333</v>
      </c>
      <c r="H144" s="30">
        <v>0</v>
      </c>
      <c r="I144" s="30">
        <v>0</v>
      </c>
      <c r="J144" s="30">
        <v>151763.23333333334</v>
      </c>
      <c r="K144" s="30">
        <v>24037.466666666667</v>
      </c>
      <c r="L144" s="30">
        <v>-1687.6000000000004</v>
      </c>
      <c r="M144" s="30">
        <v>74184.73333333325</v>
      </c>
      <c r="N144" s="38">
        <f t="shared" si="8"/>
        <v>838235.66666666663</v>
      </c>
    </row>
    <row r="145" spans="1:14" ht="15.75" customHeight="1">
      <c r="A145" s="37">
        <v>44713</v>
      </c>
      <c r="B145" s="30">
        <v>229840.49999999997</v>
      </c>
      <c r="C145" s="30">
        <v>105526.39999999997</v>
      </c>
      <c r="D145" s="30">
        <v>0</v>
      </c>
      <c r="E145" s="30">
        <v>109107.49999999997</v>
      </c>
      <c r="F145" s="30">
        <v>128073.90000000001</v>
      </c>
      <c r="G145" s="30">
        <v>17084.599999999995</v>
      </c>
      <c r="H145" s="30">
        <v>0</v>
      </c>
      <c r="I145" s="30">
        <v>0</v>
      </c>
      <c r="J145" s="30">
        <v>152701.6</v>
      </c>
      <c r="K145" s="30">
        <v>26808.699999999997</v>
      </c>
      <c r="L145" s="30">
        <v>-758.50000000000045</v>
      </c>
      <c r="M145" s="30">
        <v>74639.099999999875</v>
      </c>
      <c r="N145" s="38">
        <f t="shared" si="8"/>
        <v>843023.7999999997</v>
      </c>
    </row>
    <row r="146" spans="1:14" ht="15.75" customHeight="1">
      <c r="A146" s="37">
        <v>44743</v>
      </c>
      <c r="B146" s="30">
        <v>233299.13333333327</v>
      </c>
      <c r="C146" s="30">
        <v>109428.93333333333</v>
      </c>
      <c r="D146" s="30">
        <v>0</v>
      </c>
      <c r="E146" s="30">
        <v>105444.69999999998</v>
      </c>
      <c r="F146" s="30">
        <v>127175.43333333332</v>
      </c>
      <c r="G146" s="30">
        <v>17072.633333333335</v>
      </c>
      <c r="H146" s="30">
        <v>0</v>
      </c>
      <c r="I146" s="30">
        <v>0</v>
      </c>
      <c r="J146" s="30">
        <v>154340.90000000002</v>
      </c>
      <c r="K146" s="30">
        <v>29579.566666666673</v>
      </c>
      <c r="L146" s="30">
        <v>-1212.6333333333334</v>
      </c>
      <c r="M146" s="30">
        <v>87632.43333333332</v>
      </c>
      <c r="N146" s="38">
        <f t="shared" si="8"/>
        <v>862761.1</v>
      </c>
    </row>
    <row r="147" spans="1:14" ht="15.75" customHeight="1">
      <c r="A147" s="37">
        <v>44774</v>
      </c>
      <c r="B147" s="30">
        <v>236757.7666666666</v>
      </c>
      <c r="C147" s="30">
        <v>113331.46666666673</v>
      </c>
      <c r="D147" s="30">
        <v>0</v>
      </c>
      <c r="E147" s="30">
        <v>101781.9</v>
      </c>
      <c r="F147" s="30">
        <v>126276.96666666666</v>
      </c>
      <c r="G147" s="30">
        <v>17060.666666666664</v>
      </c>
      <c r="H147" s="30">
        <v>0</v>
      </c>
      <c r="I147" s="30">
        <v>0</v>
      </c>
      <c r="J147" s="30">
        <v>155980.19999999998</v>
      </c>
      <c r="K147" s="30">
        <v>32350.433333333342</v>
      </c>
      <c r="L147" s="30">
        <v>-1666.7666666666667</v>
      </c>
      <c r="M147" s="30">
        <v>100625.76666666666</v>
      </c>
      <c r="N147" s="38">
        <f t="shared" si="8"/>
        <v>882498.39999999991</v>
      </c>
    </row>
    <row r="148" spans="1:14" ht="15.75" customHeight="1">
      <c r="A148" s="37">
        <v>44805</v>
      </c>
      <c r="B148" s="30">
        <v>240216.39999999988</v>
      </c>
      <c r="C148" s="30">
        <v>117234.00000000001</v>
      </c>
      <c r="D148" s="30">
        <v>0</v>
      </c>
      <c r="E148" s="30">
        <v>98119.099999999991</v>
      </c>
      <c r="F148" s="30">
        <v>125378.5</v>
      </c>
      <c r="G148" s="30">
        <v>17048.7</v>
      </c>
      <c r="H148" s="30">
        <v>0</v>
      </c>
      <c r="I148" s="30">
        <v>0</v>
      </c>
      <c r="J148" s="30">
        <v>157619.5</v>
      </c>
      <c r="K148" s="30">
        <v>35121.299999999996</v>
      </c>
      <c r="L148" s="30">
        <v>-2120.9</v>
      </c>
      <c r="M148" s="30">
        <v>113619.1</v>
      </c>
      <c r="N148" s="38">
        <f t="shared" si="8"/>
        <v>902235.69999999984</v>
      </c>
    </row>
    <row r="149" spans="1:14" ht="15.75" customHeight="1">
      <c r="A149" s="37">
        <v>44835</v>
      </c>
      <c r="B149" s="30">
        <v>271925.16666666669</v>
      </c>
      <c r="C149" s="30">
        <v>130923.93333333333</v>
      </c>
      <c r="D149" s="30">
        <v>0</v>
      </c>
      <c r="E149" s="30">
        <v>71729.333333333328</v>
      </c>
      <c r="F149" s="30">
        <v>151362.33333333326</v>
      </c>
      <c r="G149" s="30">
        <v>10491.533333333335</v>
      </c>
      <c r="H149" s="30">
        <v>0</v>
      </c>
      <c r="I149" s="30">
        <v>119.3</v>
      </c>
      <c r="J149" s="30">
        <v>159511.66666666663</v>
      </c>
      <c r="K149" s="30">
        <v>35663.266666666677</v>
      </c>
      <c r="L149" s="30">
        <v>57.266666666666666</v>
      </c>
      <c r="M149" s="30">
        <v>104512.53333333331</v>
      </c>
      <c r="N149" s="38">
        <f t="shared" si="8"/>
        <v>936296.33333333337</v>
      </c>
    </row>
    <row r="150" spans="1:14" ht="15.75" customHeight="1">
      <c r="A150" s="37">
        <v>44866</v>
      </c>
      <c r="B150" s="30">
        <v>303633.93333333323</v>
      </c>
      <c r="C150" s="30">
        <v>144613.86666666664</v>
      </c>
      <c r="D150" s="30">
        <v>0</v>
      </c>
      <c r="E150" s="30">
        <v>45339.566666666666</v>
      </c>
      <c r="F150" s="30">
        <v>174570.66666666672</v>
      </c>
      <c r="G150" s="30">
        <v>6709.8666666666677</v>
      </c>
      <c r="H150" s="30">
        <v>0</v>
      </c>
      <c r="I150" s="30">
        <v>238.6</v>
      </c>
      <c r="J150" s="30">
        <v>161403.83333333334</v>
      </c>
      <c r="K150" s="30">
        <v>36205.233333333344</v>
      </c>
      <c r="L150" s="30">
        <v>67.533333333333331</v>
      </c>
      <c r="M150" s="30">
        <v>97573.866666666712</v>
      </c>
      <c r="N150" s="38">
        <f t="shared" si="8"/>
        <v>970356.96666666667</v>
      </c>
    </row>
    <row r="151" spans="1:14" ht="15.75" customHeight="1">
      <c r="A151" s="37">
        <v>44896</v>
      </c>
      <c r="B151" s="30">
        <v>335342.70000000007</v>
      </c>
      <c r="C151" s="30">
        <v>158303.80000000002</v>
      </c>
      <c r="D151" s="30">
        <v>0</v>
      </c>
      <c r="E151" s="30">
        <v>18949.8</v>
      </c>
      <c r="F151" s="30">
        <v>197779</v>
      </c>
      <c r="G151" s="30">
        <v>2928.2000000000003</v>
      </c>
      <c r="H151" s="30">
        <v>0</v>
      </c>
      <c r="I151" s="30">
        <v>357.9</v>
      </c>
      <c r="J151" s="30">
        <v>163296.00000000003</v>
      </c>
      <c r="K151" s="30">
        <v>36747.200000000012</v>
      </c>
      <c r="L151" s="30">
        <v>77.8</v>
      </c>
      <c r="M151" s="30">
        <v>90635.200000000026</v>
      </c>
      <c r="N151" s="38">
        <f t="shared" si="8"/>
        <v>1004417.6000000002</v>
      </c>
    </row>
    <row r="152" spans="1:14" ht="15.75" customHeight="1">
      <c r="A152" s="37">
        <v>44927</v>
      </c>
      <c r="B152" s="30">
        <v>297785.50000000006</v>
      </c>
      <c r="C152" s="30">
        <v>146536.60000000006</v>
      </c>
      <c r="D152" s="30">
        <v>0</v>
      </c>
      <c r="E152" s="30">
        <v>74322.266666666677</v>
      </c>
      <c r="F152" s="30">
        <v>196234.23333333337</v>
      </c>
      <c r="G152" s="30">
        <v>3307.3666666666672</v>
      </c>
      <c r="H152" s="30">
        <v>0</v>
      </c>
      <c r="I152" s="30">
        <v>246.1333333333333</v>
      </c>
      <c r="J152" s="30">
        <v>167391.03333333333</v>
      </c>
      <c r="K152" s="30">
        <v>33822.166666666679</v>
      </c>
      <c r="L152" s="30">
        <v>77.833333333333329</v>
      </c>
      <c r="M152" s="30">
        <v>91600.400000000009</v>
      </c>
      <c r="N152" s="38">
        <f t="shared" ref="N152:N157" si="9">SUM(B152:M152)</f>
        <v>1011323.5333333334</v>
      </c>
    </row>
    <row r="153" spans="1:14" ht="15.75" customHeight="1">
      <c r="A153" s="37">
        <v>44958</v>
      </c>
      <c r="B153" s="30">
        <v>260228.2999999999</v>
      </c>
      <c r="C153" s="30">
        <v>134769.4</v>
      </c>
      <c r="D153" s="30">
        <v>0</v>
      </c>
      <c r="E153" s="30">
        <v>129623.03333333333</v>
      </c>
      <c r="F153" s="30">
        <v>194689.46666666667</v>
      </c>
      <c r="G153" s="30">
        <v>3686.5333333333333</v>
      </c>
      <c r="H153" s="30">
        <v>0</v>
      </c>
      <c r="I153" s="30">
        <v>123.06666666666665</v>
      </c>
      <c r="J153" s="30">
        <v>171486.06666666665</v>
      </c>
      <c r="K153" s="30">
        <v>30897.133333333339</v>
      </c>
      <c r="L153" s="30">
        <v>77.86666666666666</v>
      </c>
      <c r="M153" s="30">
        <v>92648.599999999977</v>
      </c>
      <c r="N153" s="38">
        <f t="shared" si="9"/>
        <v>1018229.4666666664</v>
      </c>
    </row>
    <row r="154" spans="1:14" ht="15.75" customHeight="1">
      <c r="A154" s="37">
        <v>44986</v>
      </c>
      <c r="B154" s="30">
        <v>222671.10000000009</v>
      </c>
      <c r="C154" s="30">
        <v>123002.20000000003</v>
      </c>
      <c r="D154" s="30">
        <v>0</v>
      </c>
      <c r="E154" s="30">
        <v>184923.8</v>
      </c>
      <c r="F154" s="30">
        <v>193144.70000000004</v>
      </c>
      <c r="G154" s="30">
        <v>4065.7</v>
      </c>
      <c r="H154" s="30">
        <v>0</v>
      </c>
      <c r="I154" s="30">
        <v>0</v>
      </c>
      <c r="J154" s="30">
        <v>175581.10000000003</v>
      </c>
      <c r="K154" s="30">
        <v>27972.099999999995</v>
      </c>
      <c r="L154" s="30">
        <v>77.900000000000006</v>
      </c>
      <c r="M154" s="30">
        <v>93696.799999999945</v>
      </c>
      <c r="N154" s="38">
        <f t="shared" si="9"/>
        <v>1025135.4</v>
      </c>
    </row>
    <row r="155" spans="1:14" ht="15.75" customHeight="1">
      <c r="A155" s="37">
        <v>45017</v>
      </c>
      <c r="B155" s="30">
        <v>287939.66666666663</v>
      </c>
      <c r="C155" s="30">
        <v>129489.6333333333</v>
      </c>
      <c r="D155" s="30">
        <v>1.7</v>
      </c>
      <c r="E155" s="30">
        <v>141493.5</v>
      </c>
      <c r="F155" s="30">
        <v>195006.36666666664</v>
      </c>
      <c r="G155" s="30">
        <v>3450.0000000000005</v>
      </c>
      <c r="H155" s="30">
        <v>0</v>
      </c>
      <c r="I155" s="30">
        <v>114.7</v>
      </c>
      <c r="J155" s="30">
        <v>176531.5</v>
      </c>
      <c r="K155" s="30">
        <v>28253.966666666664</v>
      </c>
      <c r="L155" s="30">
        <v>82.466666666666654</v>
      </c>
      <c r="M155" s="30">
        <v>93741.566666666797</v>
      </c>
      <c r="N155" s="38">
        <f t="shared" si="9"/>
        <v>1056105.0666666669</v>
      </c>
    </row>
    <row r="156" spans="1:14" ht="15.75" customHeight="1">
      <c r="A156" s="37">
        <v>45047</v>
      </c>
      <c r="B156" s="30">
        <v>353208.2333333334</v>
      </c>
      <c r="C156" s="30">
        <v>135977.06666666668</v>
      </c>
      <c r="D156" s="30">
        <v>3.4</v>
      </c>
      <c r="E156" s="30">
        <v>98063.199999999983</v>
      </c>
      <c r="F156" s="30">
        <v>196868.03333333338</v>
      </c>
      <c r="G156" s="30">
        <v>2834.3000000000006</v>
      </c>
      <c r="H156" s="30">
        <v>0</v>
      </c>
      <c r="I156" s="30">
        <v>229.4</v>
      </c>
      <c r="J156" s="30">
        <v>177481.9</v>
      </c>
      <c r="K156" s="30">
        <v>28535.833333333336</v>
      </c>
      <c r="L156" s="30">
        <v>87.033333333333331</v>
      </c>
      <c r="M156" s="30">
        <v>93786.333333333299</v>
      </c>
      <c r="N156" s="38">
        <f t="shared" si="9"/>
        <v>1087074.7333333334</v>
      </c>
    </row>
    <row r="157" spans="1:14" ht="15.75" customHeight="1">
      <c r="A157" s="37">
        <v>45078</v>
      </c>
      <c r="B157" s="30">
        <v>418481.9</v>
      </c>
      <c r="C157" s="30">
        <v>175164.59999999998</v>
      </c>
      <c r="D157" s="30">
        <v>0</v>
      </c>
      <c r="E157" s="30">
        <v>21932.800000000003</v>
      </c>
      <c r="F157" s="30">
        <v>198729.7</v>
      </c>
      <c r="G157" s="30">
        <v>2218.6</v>
      </c>
      <c r="H157" s="30">
        <v>0</v>
      </c>
      <c r="I157" s="30">
        <v>344.1</v>
      </c>
      <c r="J157" s="30">
        <v>178444.90000000002</v>
      </c>
      <c r="K157" s="30">
        <v>28817.700000000004</v>
      </c>
      <c r="L157" s="30">
        <v>91.6</v>
      </c>
      <c r="M157" s="30">
        <v>93818.500000000146</v>
      </c>
      <c r="N157" s="38">
        <f t="shared" si="9"/>
        <v>1118044.4000000001</v>
      </c>
    </row>
    <row r="158" spans="1:14" ht="15.75" customHeight="1">
      <c r="A158" s="37">
        <v>45108</v>
      </c>
      <c r="B158" s="30">
        <v>382163.00000000006</v>
      </c>
      <c r="C158" s="30">
        <v>178378.46666666656</v>
      </c>
      <c r="D158" s="30">
        <v>0</v>
      </c>
      <c r="E158" s="30">
        <v>45473.4</v>
      </c>
      <c r="F158" s="30">
        <v>195510.23333333334</v>
      </c>
      <c r="G158" s="30">
        <v>3394.4333333333334</v>
      </c>
      <c r="H158" s="30">
        <v>0.83333333333333337</v>
      </c>
      <c r="I158" s="30">
        <v>355.66666666666669</v>
      </c>
      <c r="J158" s="30">
        <v>179875.13333333336</v>
      </c>
      <c r="K158" s="30">
        <v>30315.166666666668</v>
      </c>
      <c r="L158" s="30">
        <v>90.899999999999991</v>
      </c>
      <c r="M158" s="30">
        <v>107216.96666666666</v>
      </c>
      <c r="N158" s="38">
        <f t="shared" ref="N158:N163" si="10">SUM(B158:M158)</f>
        <v>1122774.1999999997</v>
      </c>
    </row>
    <row r="159" spans="1:14" ht="15.75" customHeight="1">
      <c r="A159" s="37" t="s">
        <v>44</v>
      </c>
      <c r="B159" s="30">
        <v>345844.0999999998</v>
      </c>
      <c r="C159" s="30">
        <v>181592.33333333331</v>
      </c>
      <c r="D159" s="30">
        <v>0</v>
      </c>
      <c r="E159" s="30">
        <v>69014</v>
      </c>
      <c r="F159" s="30">
        <v>192290.76666666666</v>
      </c>
      <c r="G159" s="30">
        <v>4570.2666666666664</v>
      </c>
      <c r="H159" s="30">
        <v>1.6666666666666667</v>
      </c>
      <c r="I159" s="30">
        <v>367.23333333333335</v>
      </c>
      <c r="J159" s="30">
        <v>181305.3666666667</v>
      </c>
      <c r="K159" s="30">
        <v>31812.633333333324</v>
      </c>
      <c r="L159" s="30">
        <v>90.2</v>
      </c>
      <c r="M159" s="30">
        <v>120615.43333333328</v>
      </c>
      <c r="N159" s="38">
        <f t="shared" si="10"/>
        <v>1127503.9999999995</v>
      </c>
    </row>
    <row r="160" spans="1:14" ht="15.75" customHeight="1">
      <c r="A160" s="37">
        <v>45170</v>
      </c>
      <c r="B160" s="30">
        <v>309525.19999999984</v>
      </c>
      <c r="C160" s="30">
        <v>184806.19999999995</v>
      </c>
      <c r="D160" s="30">
        <v>0</v>
      </c>
      <c r="E160" s="30">
        <v>92554.6</v>
      </c>
      <c r="F160" s="30">
        <v>189071.30000000002</v>
      </c>
      <c r="G160" s="30">
        <v>5746.1</v>
      </c>
      <c r="H160" s="30">
        <v>2.5</v>
      </c>
      <c r="I160" s="30">
        <v>378.8</v>
      </c>
      <c r="J160" s="30">
        <v>182735.6</v>
      </c>
      <c r="K160" s="30">
        <v>33310.099999999991</v>
      </c>
      <c r="L160" s="30">
        <v>89.5</v>
      </c>
      <c r="M160" s="30">
        <v>134013.89999999979</v>
      </c>
      <c r="N160" s="38">
        <f t="shared" si="10"/>
        <v>1132233.7999999996</v>
      </c>
    </row>
    <row r="161" spans="1:14" ht="15.75" customHeight="1">
      <c r="A161" s="37">
        <v>45200</v>
      </c>
      <c r="B161" s="30">
        <v>336770.13333333324</v>
      </c>
      <c r="C161" s="30">
        <v>201200.36666666676</v>
      </c>
      <c r="D161" s="30">
        <v>0</v>
      </c>
      <c r="E161" s="30">
        <v>73828.566666666666</v>
      </c>
      <c r="F161" s="30">
        <v>190615.16666666666</v>
      </c>
      <c r="G161" s="30">
        <v>7519.2333333333327</v>
      </c>
      <c r="H161" s="30">
        <v>41.5</v>
      </c>
      <c r="I161" s="30">
        <v>255.83333333333337</v>
      </c>
      <c r="J161" s="30">
        <v>185119.13333333333</v>
      </c>
      <c r="K161" s="30">
        <v>30135.766666666656</v>
      </c>
      <c r="L161" s="30">
        <v>88.766666666666666</v>
      </c>
      <c r="M161" s="30">
        <v>130746.43333333332</v>
      </c>
      <c r="N161" s="38">
        <f t="shared" si="10"/>
        <v>1156320.8999999999</v>
      </c>
    </row>
    <row r="162" spans="1:14" ht="15.75" customHeight="1">
      <c r="A162" s="37">
        <v>45231</v>
      </c>
      <c r="B162" s="30">
        <v>364015.06666666671</v>
      </c>
      <c r="C162" s="30">
        <v>217594.53333333335</v>
      </c>
      <c r="D162" s="30">
        <v>0</v>
      </c>
      <c r="E162" s="30">
        <v>55102.533333333333</v>
      </c>
      <c r="F162" s="30">
        <v>192159.03333333335</v>
      </c>
      <c r="G162" s="30">
        <v>9292.366666666665</v>
      </c>
      <c r="H162" s="30">
        <v>80.5</v>
      </c>
      <c r="I162" s="30">
        <v>132.86666666666667</v>
      </c>
      <c r="J162" s="30">
        <v>187502.66666666672</v>
      </c>
      <c r="K162" s="30">
        <v>26961.433333333334</v>
      </c>
      <c r="L162" s="30">
        <v>88.033333333333331</v>
      </c>
      <c r="M162" s="30">
        <v>127478.96666666694</v>
      </c>
      <c r="N162" s="38">
        <f t="shared" si="10"/>
        <v>1180408.0000000007</v>
      </c>
    </row>
    <row r="163" spans="1:14" ht="15.75" customHeight="1">
      <c r="A163" s="37">
        <v>45261</v>
      </c>
      <c r="B163" s="30">
        <v>391260.00000000017</v>
      </c>
      <c r="C163" s="30">
        <v>233988.70000000007</v>
      </c>
      <c r="D163" s="30">
        <v>0</v>
      </c>
      <c r="E163" s="30">
        <v>36376.5</v>
      </c>
      <c r="F163" s="30">
        <v>193702.90000000002</v>
      </c>
      <c r="G163" s="30">
        <v>11065.5</v>
      </c>
      <c r="H163" s="30">
        <v>119.5</v>
      </c>
      <c r="I163" s="30">
        <v>9.9</v>
      </c>
      <c r="J163" s="30">
        <v>189886.19999999998</v>
      </c>
      <c r="K163" s="30">
        <v>23787.1</v>
      </c>
      <c r="L163" s="30">
        <v>87.3</v>
      </c>
      <c r="M163" s="30">
        <v>124211.49999999975</v>
      </c>
      <c r="N163" s="38">
        <f t="shared" si="10"/>
        <v>1204495.1000000001</v>
      </c>
    </row>
    <row r="164" spans="1:14" ht="15.75" customHeight="1">
      <c r="A164" s="37">
        <v>45292</v>
      </c>
      <c r="B164" s="30">
        <v>403524.46666666685</v>
      </c>
      <c r="C164" s="30">
        <v>224553.7666666666</v>
      </c>
      <c r="D164" s="30">
        <v>0</v>
      </c>
      <c r="E164" s="30">
        <v>37779.433333333327</v>
      </c>
      <c r="F164" s="30">
        <v>190073.36666666661</v>
      </c>
      <c r="G164" s="30">
        <v>14140.766666666668</v>
      </c>
      <c r="H164" s="30">
        <v>112.46666666666667</v>
      </c>
      <c r="I164" s="30">
        <v>9.1666666666666661</v>
      </c>
      <c r="J164" s="30">
        <v>194310.53333333333</v>
      </c>
      <c r="K164" s="30">
        <v>20925.2</v>
      </c>
      <c r="L164" s="30">
        <v>112.93333333333332</v>
      </c>
      <c r="M164" s="30">
        <v>133526.06666666674</v>
      </c>
      <c r="N164" s="38">
        <f t="shared" ref="N164:N194" si="11">SUM(B164:M164)</f>
        <v>1219068.1666666667</v>
      </c>
    </row>
    <row r="165" spans="1:14" ht="15.75" customHeight="1">
      <c r="A165" s="37">
        <v>45323</v>
      </c>
      <c r="B165" s="30">
        <v>415788.93333333335</v>
      </c>
      <c r="C165" s="30">
        <v>215118.8333333334</v>
      </c>
      <c r="D165" s="30">
        <v>0</v>
      </c>
      <c r="E165" s="30">
        <v>39182.366666666661</v>
      </c>
      <c r="F165" s="30">
        <v>186443.83333333334</v>
      </c>
      <c r="G165" s="30">
        <v>17216.033333333333</v>
      </c>
      <c r="H165" s="30">
        <v>105.43333333333334</v>
      </c>
      <c r="I165" s="30">
        <v>8.4333333333333336</v>
      </c>
      <c r="J165" s="30">
        <v>198734.86666666667</v>
      </c>
      <c r="K165" s="30">
        <v>18063.299999999996</v>
      </c>
      <c r="L165" s="30">
        <v>138.56666666666666</v>
      </c>
      <c r="M165" s="30">
        <v>142840.63333333324</v>
      </c>
      <c r="N165" s="38">
        <f t="shared" si="11"/>
        <v>1233641.2333333334</v>
      </c>
    </row>
    <row r="166" spans="1:14" ht="15.75" customHeight="1">
      <c r="A166" s="37">
        <v>45352</v>
      </c>
      <c r="B166" s="30">
        <v>428053.39999999997</v>
      </c>
      <c r="C166" s="30">
        <v>205683.89999999997</v>
      </c>
      <c r="D166" s="30">
        <v>0</v>
      </c>
      <c r="E166" s="30">
        <v>40585.300000000003</v>
      </c>
      <c r="F166" s="30">
        <v>182814.29999999996</v>
      </c>
      <c r="G166" s="30">
        <v>20291.300000000003</v>
      </c>
      <c r="H166" s="30">
        <v>98.4</v>
      </c>
      <c r="I166" s="30">
        <v>7.6999999999999993</v>
      </c>
      <c r="J166" s="30">
        <v>203159.20000000007</v>
      </c>
      <c r="K166" s="30">
        <v>15201.399999999998</v>
      </c>
      <c r="L166" s="30">
        <v>164.20000000000002</v>
      </c>
      <c r="M166" s="30">
        <v>152155.20000000016</v>
      </c>
      <c r="N166" s="38">
        <f t="shared" si="11"/>
        <v>1248214.3</v>
      </c>
    </row>
    <row r="167" spans="1:14" ht="15.75" customHeight="1">
      <c r="A167" s="37">
        <v>45383</v>
      </c>
      <c r="B167" s="30">
        <v>446616.36666666664</v>
      </c>
      <c r="C167" s="30">
        <v>210658.70000000013</v>
      </c>
      <c r="D167" s="30">
        <v>0</v>
      </c>
      <c r="E167" s="30">
        <v>41772.600000000006</v>
      </c>
      <c r="F167" s="30">
        <v>182956.69999999995</v>
      </c>
      <c r="G167" s="30">
        <v>20245.533333333329</v>
      </c>
      <c r="H167" s="30">
        <v>84.066666666666663</v>
      </c>
      <c r="I167" s="30">
        <v>11.533333333333333</v>
      </c>
      <c r="J167" s="30">
        <v>204489.33333333331</v>
      </c>
      <c r="K167" s="30">
        <v>17480.166666666668</v>
      </c>
      <c r="L167" s="30">
        <v>138.23333333333332</v>
      </c>
      <c r="M167" s="30">
        <v>150335.63333333327</v>
      </c>
      <c r="N167" s="38">
        <f t="shared" si="11"/>
        <v>1274788.8666666667</v>
      </c>
    </row>
    <row r="168" spans="1:14" ht="15.75" customHeight="1">
      <c r="A168" s="37">
        <v>45413</v>
      </c>
      <c r="B168" s="30">
        <v>465179.3333333332</v>
      </c>
      <c r="C168" s="30">
        <v>215633.49999999991</v>
      </c>
      <c r="D168" s="30">
        <v>0</v>
      </c>
      <c r="E168" s="30">
        <v>42959.899999999987</v>
      </c>
      <c r="F168" s="30">
        <v>183099.1</v>
      </c>
      <c r="G168" s="30">
        <v>20199.766666666666</v>
      </c>
      <c r="H168" s="30">
        <v>69.733333333333334</v>
      </c>
      <c r="I168" s="30">
        <v>15.366666666666667</v>
      </c>
      <c r="J168" s="30">
        <v>205819.46666666662</v>
      </c>
      <c r="K168" s="30">
        <v>19758.933333333331</v>
      </c>
      <c r="L168" s="30">
        <v>112.26666666666667</v>
      </c>
      <c r="M168" s="30">
        <v>148516.06666666651</v>
      </c>
      <c r="N168" s="38">
        <f t="shared" si="11"/>
        <v>1301363.4333333329</v>
      </c>
    </row>
    <row r="169" spans="1:14" ht="15.75" customHeight="1">
      <c r="A169" s="37">
        <v>45444</v>
      </c>
      <c r="B169" s="30">
        <v>483742.30000000005</v>
      </c>
      <c r="C169" s="30">
        <v>220608.3000000001</v>
      </c>
      <c r="D169" s="30">
        <v>0</v>
      </c>
      <c r="E169" s="30">
        <v>44147.200000000012</v>
      </c>
      <c r="F169" s="30">
        <v>183241.50000000003</v>
      </c>
      <c r="G169" s="30">
        <v>20154</v>
      </c>
      <c r="H169" s="30">
        <v>55.4</v>
      </c>
      <c r="I169" s="30">
        <v>19.2</v>
      </c>
      <c r="J169" s="30">
        <v>207149.60000000009</v>
      </c>
      <c r="K169" s="30">
        <v>22037.69999999999</v>
      </c>
      <c r="L169" s="30">
        <v>86.300000000000011</v>
      </c>
      <c r="M169" s="30">
        <v>146696.50000000009</v>
      </c>
      <c r="N169" s="38">
        <f t="shared" si="11"/>
        <v>1327938</v>
      </c>
    </row>
    <row r="170" spans="1:14" ht="15.75" customHeight="1">
      <c r="A170" s="37">
        <v>45474</v>
      </c>
      <c r="B170" s="30">
        <v>512692.43333333323</v>
      </c>
      <c r="C170" s="30">
        <v>223524.90000000002</v>
      </c>
      <c r="D170" s="30">
        <v>0</v>
      </c>
      <c r="E170" s="30">
        <v>44720.366666666669</v>
      </c>
      <c r="F170" s="30">
        <v>182057.83333333334</v>
      </c>
      <c r="G170" s="30">
        <v>19956.533333333336</v>
      </c>
      <c r="H170" s="30">
        <v>48.1</v>
      </c>
      <c r="I170" s="30">
        <v>12.8</v>
      </c>
      <c r="J170" s="30">
        <v>208005.76666666672</v>
      </c>
      <c r="K170" s="30">
        <v>24312.299999999988</v>
      </c>
      <c r="L170" s="30">
        <v>95.033333333333346</v>
      </c>
      <c r="M170" s="30">
        <v>156901.03333333321</v>
      </c>
      <c r="N170" s="38">
        <f t="shared" si="11"/>
        <v>1372327.1</v>
      </c>
    </row>
    <row r="171" spans="1:14" ht="15.75" customHeight="1">
      <c r="A171" s="37" t="s">
        <v>45</v>
      </c>
      <c r="B171" s="30">
        <v>541642.56666666653</v>
      </c>
      <c r="C171" s="30">
        <v>226441.50000000006</v>
      </c>
      <c r="D171" s="30">
        <v>0</v>
      </c>
      <c r="E171" s="30">
        <v>45293.533333333347</v>
      </c>
      <c r="F171" s="30">
        <v>180874.16666666669</v>
      </c>
      <c r="G171" s="30">
        <v>19759.066666666666</v>
      </c>
      <c r="H171" s="30">
        <v>40.799999999999997</v>
      </c>
      <c r="I171" s="30">
        <v>6.4</v>
      </c>
      <c r="J171" s="30">
        <v>208861.93333333347</v>
      </c>
      <c r="K171" s="30">
        <v>26586.899999999987</v>
      </c>
      <c r="L171" s="30">
        <v>103.76666666666665</v>
      </c>
      <c r="M171" s="30">
        <v>167105.56666666674</v>
      </c>
      <c r="N171" s="38">
        <f t="shared" si="11"/>
        <v>1416716.2</v>
      </c>
    </row>
    <row r="172" spans="1:14" ht="15.75" customHeight="1">
      <c r="A172" s="37">
        <v>45536</v>
      </c>
      <c r="B172" s="30">
        <v>570592.69999999972</v>
      </c>
      <c r="C172" s="30">
        <v>229358.1</v>
      </c>
      <c r="D172" s="30">
        <v>0</v>
      </c>
      <c r="E172" s="30">
        <v>45866.700000000004</v>
      </c>
      <c r="F172" s="30">
        <v>179690.50000000003</v>
      </c>
      <c r="G172" s="30">
        <v>19561.600000000002</v>
      </c>
      <c r="H172" s="30">
        <v>33.5</v>
      </c>
      <c r="I172" s="30">
        <v>0</v>
      </c>
      <c r="J172" s="30">
        <v>209718.10000000003</v>
      </c>
      <c r="K172" s="30">
        <v>28861.499999999985</v>
      </c>
      <c r="L172" s="30">
        <v>112.5</v>
      </c>
      <c r="M172" s="30">
        <v>177310.10000000015</v>
      </c>
      <c r="N172" s="38">
        <f t="shared" si="11"/>
        <v>1461105.2999999998</v>
      </c>
    </row>
    <row r="173" spans="1:14" ht="15.75" customHeight="1">
      <c r="A173" s="37">
        <v>45566</v>
      </c>
      <c r="B173" s="30">
        <v>602089.53333333333</v>
      </c>
      <c r="C173" s="30">
        <v>235624.10000000003</v>
      </c>
      <c r="D173" s="30">
        <v>0</v>
      </c>
      <c r="E173" s="30">
        <v>46079.966666666674</v>
      </c>
      <c r="F173" s="30">
        <v>179159.60000000003</v>
      </c>
      <c r="G173" s="30">
        <v>23542.533333333336</v>
      </c>
      <c r="H173" s="30">
        <v>322.33333333333331</v>
      </c>
      <c r="I173" s="30">
        <v>0</v>
      </c>
      <c r="J173" s="30">
        <v>213055.83333333331</v>
      </c>
      <c r="K173" s="30">
        <v>30677.833333333328</v>
      </c>
      <c r="L173" s="30">
        <v>98.166666666666657</v>
      </c>
      <c r="M173" s="30">
        <v>179678.76666666658</v>
      </c>
      <c r="N173" s="38">
        <f t="shared" si="11"/>
        <v>1510328.6666666665</v>
      </c>
    </row>
    <row r="174" spans="1:14" ht="15.75" customHeight="1">
      <c r="A174" s="37">
        <v>45597</v>
      </c>
      <c r="B174" s="30">
        <v>633586.36666666646</v>
      </c>
      <c r="C174" s="30">
        <v>241890.09999999998</v>
      </c>
      <c r="D174" s="30">
        <v>0</v>
      </c>
      <c r="E174" s="30">
        <v>46293.233333333315</v>
      </c>
      <c r="F174" s="30">
        <v>178628.7</v>
      </c>
      <c r="G174" s="30">
        <v>27523.466666666671</v>
      </c>
      <c r="H174" s="30">
        <v>611.16666666666663</v>
      </c>
      <c r="I174" s="30">
        <v>0</v>
      </c>
      <c r="J174" s="30">
        <v>216393.56666666665</v>
      </c>
      <c r="K174" s="30">
        <v>32494.16666666665</v>
      </c>
      <c r="L174" s="30">
        <v>83.833333333333343</v>
      </c>
      <c r="M174" s="30">
        <v>182047.433333333</v>
      </c>
      <c r="N174" s="38">
        <f t="shared" si="11"/>
        <v>1559552.0333333327</v>
      </c>
    </row>
    <row r="175" spans="1:14" ht="15.75" customHeight="1">
      <c r="A175" s="37">
        <v>45627</v>
      </c>
      <c r="B175" s="30">
        <v>665083.19999999972</v>
      </c>
      <c r="C175" s="30">
        <v>248156.10000000006</v>
      </c>
      <c r="D175" s="30">
        <v>0</v>
      </c>
      <c r="E175" s="30">
        <v>46506.499999999993</v>
      </c>
      <c r="F175" s="30">
        <v>178097.8</v>
      </c>
      <c r="G175" s="30">
        <v>31504.399999999994</v>
      </c>
      <c r="H175" s="30">
        <v>900</v>
      </c>
      <c r="I175" s="30">
        <v>0</v>
      </c>
      <c r="J175" s="30">
        <v>219731.30000000005</v>
      </c>
      <c r="K175" s="30">
        <v>34310.499999999985</v>
      </c>
      <c r="L175" s="30">
        <v>69.5</v>
      </c>
      <c r="M175" s="30">
        <v>184416.10000000009</v>
      </c>
      <c r="N175" s="38">
        <f t="shared" si="11"/>
        <v>1608775.4</v>
      </c>
    </row>
    <row r="176" spans="1:14" ht="15.75" customHeight="1">
      <c r="A176" s="37">
        <v>45658</v>
      </c>
      <c r="B176" s="30">
        <v>685882.76666666707</v>
      </c>
      <c r="C176" s="30">
        <v>252753.19999999998</v>
      </c>
      <c r="D176" s="30">
        <v>0</v>
      </c>
      <c r="E176" s="30">
        <v>52486.966666666667</v>
      </c>
      <c r="F176" s="30">
        <v>183625.5333333333</v>
      </c>
      <c r="G176" s="30">
        <v>25640.999999999996</v>
      </c>
      <c r="H176" s="30">
        <v>900</v>
      </c>
      <c r="I176" s="30">
        <v>0</v>
      </c>
      <c r="J176" s="30">
        <v>229339.56666666674</v>
      </c>
      <c r="K176" s="30">
        <v>24285.933333333323</v>
      </c>
      <c r="L176" s="30">
        <v>157.4</v>
      </c>
      <c r="M176" s="30">
        <v>193379.19999999981</v>
      </c>
      <c r="N176" s="38">
        <f t="shared" si="11"/>
        <v>1648451.5666666667</v>
      </c>
    </row>
    <row r="177" spans="1:14" ht="15.75" customHeight="1">
      <c r="A177" s="37">
        <v>45689</v>
      </c>
      <c r="B177" s="30">
        <v>708761.33333333337</v>
      </c>
      <c r="C177" s="30">
        <v>257359.80000000002</v>
      </c>
      <c r="D177" s="30">
        <v>0</v>
      </c>
      <c r="E177" s="30">
        <v>58477.533333333326</v>
      </c>
      <c r="F177" s="30">
        <v>189153.26666666666</v>
      </c>
      <c r="G177" s="30">
        <v>19777.599999999995</v>
      </c>
      <c r="H177" s="30">
        <v>900</v>
      </c>
      <c r="I177" s="30">
        <v>0</v>
      </c>
      <c r="J177" s="30">
        <v>240351.03333333333</v>
      </c>
      <c r="K177" s="30">
        <v>14292.366666666661</v>
      </c>
      <c r="L177" s="30">
        <v>245.30000000000004</v>
      </c>
      <c r="M177" s="30">
        <v>202626.00000000003</v>
      </c>
      <c r="N177" s="38">
        <f t="shared" si="11"/>
        <v>1691944.2333333336</v>
      </c>
    </row>
    <row r="178" spans="1:14" ht="15.75" customHeight="1">
      <c r="A178" s="37">
        <v>45717</v>
      </c>
      <c r="B178" s="30">
        <v>731639.89999999967</v>
      </c>
      <c r="C178" s="30">
        <v>261966.40000000005</v>
      </c>
      <c r="D178" s="30">
        <v>0</v>
      </c>
      <c r="E178" s="30">
        <v>64468.100000000006</v>
      </c>
      <c r="F178" s="30">
        <v>194680.99999999997</v>
      </c>
      <c r="G178" s="30">
        <v>13914.199999999997</v>
      </c>
      <c r="H178" s="30">
        <v>900</v>
      </c>
      <c r="I178" s="30">
        <v>0</v>
      </c>
      <c r="J178" s="30">
        <v>251362.50000000012</v>
      </c>
      <c r="K178" s="30">
        <v>4298.8000000000038</v>
      </c>
      <c r="L178" s="30">
        <v>333.2</v>
      </c>
      <c r="M178" s="30">
        <v>211872.79999999984</v>
      </c>
      <c r="N178" s="38">
        <f t="shared" si="11"/>
        <v>1735436.8999999994</v>
      </c>
    </row>
    <row r="179" spans="1:14" ht="15.75" customHeight="1">
      <c r="A179" s="37">
        <v>45748</v>
      </c>
      <c r="B179" s="30">
        <v>731922.39999999956</v>
      </c>
      <c r="C179" s="30">
        <v>255369.8666666667</v>
      </c>
      <c r="D179" s="30">
        <v>0</v>
      </c>
      <c r="E179" s="30">
        <v>60695.666666666664</v>
      </c>
      <c r="F179" s="30">
        <v>224944.26666666666</v>
      </c>
      <c r="G179" s="30">
        <v>12913.266666666666</v>
      </c>
      <c r="H179" s="30">
        <v>600</v>
      </c>
      <c r="I179" s="30">
        <v>0</v>
      </c>
      <c r="J179" s="30">
        <v>252933.93333333347</v>
      </c>
      <c r="K179" s="30">
        <v>21181.76666666667</v>
      </c>
      <c r="L179" s="30">
        <v>272.13333333333333</v>
      </c>
      <c r="M179" s="30">
        <v>212057.10000000024</v>
      </c>
      <c r="N179" s="38">
        <f t="shared" si="11"/>
        <v>1772890.3999999997</v>
      </c>
    </row>
    <row r="180" spans="1:14" ht="15.75" customHeight="1">
      <c r="A180" s="37">
        <v>45778</v>
      </c>
      <c r="B180" s="30">
        <v>736163.3</v>
      </c>
      <c r="C180" s="30">
        <v>261842.6333333333</v>
      </c>
      <c r="D180" s="30">
        <v>0</v>
      </c>
      <c r="E180" s="30">
        <v>57641.73333333333</v>
      </c>
      <c r="F180" s="30">
        <v>256398.53333333335</v>
      </c>
      <c r="G180" s="30">
        <v>11912.333333333332</v>
      </c>
      <c r="H180" s="30">
        <v>300</v>
      </c>
      <c r="I180" s="30">
        <v>0</v>
      </c>
      <c r="J180" s="30">
        <v>255537.36666666661</v>
      </c>
      <c r="K180" s="30">
        <v>25684.533333333347</v>
      </c>
      <c r="L180" s="30">
        <v>211.06666666666666</v>
      </c>
      <c r="M180" s="30">
        <v>214616.20000000004</v>
      </c>
      <c r="N180" s="38">
        <f t="shared" si="11"/>
        <v>1820307.7000000002</v>
      </c>
    </row>
    <row r="181" spans="1:14" ht="15.75" customHeight="1">
      <c r="A181" s="37">
        <v>45809</v>
      </c>
      <c r="B181" s="30">
        <v>740404.1999999996</v>
      </c>
      <c r="C181" s="30">
        <v>268315.39999999997</v>
      </c>
      <c r="D181" s="30">
        <v>0</v>
      </c>
      <c r="E181" s="30">
        <v>54587.8</v>
      </c>
      <c r="F181" s="30">
        <v>287852.79999999993</v>
      </c>
      <c r="G181" s="30">
        <v>10911.400000000001</v>
      </c>
      <c r="H181" s="30">
        <v>0</v>
      </c>
      <c r="I181" s="30">
        <v>0</v>
      </c>
      <c r="J181" s="30">
        <v>258140.80000000013</v>
      </c>
      <c r="K181" s="30">
        <v>30187.300000000014</v>
      </c>
      <c r="L181" s="30">
        <v>150</v>
      </c>
      <c r="M181" s="30">
        <v>217175.30000000022</v>
      </c>
      <c r="N181" s="38">
        <f t="shared" si="11"/>
        <v>1867725</v>
      </c>
    </row>
    <row r="182" spans="1:14" ht="15.75" customHeight="1">
      <c r="A182" s="37">
        <v>45839</v>
      </c>
      <c r="B182" s="30">
        <v>742501.13333333295</v>
      </c>
      <c r="C182" s="30">
        <v>271029.03333333338</v>
      </c>
      <c r="D182" s="30">
        <v>0</v>
      </c>
      <c r="E182" s="30">
        <v>58601.700000000012</v>
      </c>
      <c r="F182" s="30">
        <v>289300.90000000002</v>
      </c>
      <c r="G182" s="30">
        <v>8418.1999999999989</v>
      </c>
      <c r="H182" s="30">
        <v>0</v>
      </c>
      <c r="I182" s="30">
        <v>0</v>
      </c>
      <c r="J182" s="30">
        <v>261179.2333333334</v>
      </c>
      <c r="K182" s="30">
        <v>34967.233333333337</v>
      </c>
      <c r="L182" s="30">
        <v>147.13333333333333</v>
      </c>
      <c r="M182" s="30">
        <v>228981.96666666694</v>
      </c>
      <c r="N182" s="38">
        <f t="shared" si="11"/>
        <v>1895126.5333333332</v>
      </c>
    </row>
    <row r="183" spans="1:14" ht="15.75" customHeight="1">
      <c r="A183" s="37" t="s">
        <v>50</v>
      </c>
      <c r="B183" s="30">
        <v>744598.06666666653</v>
      </c>
      <c r="C183" s="30">
        <v>273742.6666666668</v>
      </c>
      <c r="D183" s="30">
        <v>0</v>
      </c>
      <c r="E183" s="30">
        <v>62615.6</v>
      </c>
      <c r="F183" s="30">
        <v>290749</v>
      </c>
      <c r="G183" s="30">
        <v>5924.9999999999991</v>
      </c>
      <c r="H183" s="30">
        <v>0</v>
      </c>
      <c r="I183" s="30">
        <v>0</v>
      </c>
      <c r="J183" s="30">
        <v>264217.66666666674</v>
      </c>
      <c r="K183" s="30">
        <v>39747.166666666686</v>
      </c>
      <c r="L183" s="30">
        <v>144.26666666666665</v>
      </c>
      <c r="M183" s="30">
        <v>240788.63333333365</v>
      </c>
      <c r="N183" s="38">
        <f t="shared" si="11"/>
        <v>1922528.0666666673</v>
      </c>
    </row>
    <row r="184" spans="1:14" ht="15.75" customHeight="1">
      <c r="A184" s="37">
        <v>45901</v>
      </c>
      <c r="B184" s="30">
        <v>746695.00000000012</v>
      </c>
      <c r="C184" s="30">
        <v>276456.30000000005</v>
      </c>
      <c r="D184" s="30">
        <v>0</v>
      </c>
      <c r="E184" s="30">
        <v>66629.5</v>
      </c>
      <c r="F184" s="30">
        <v>292197.09999999998</v>
      </c>
      <c r="G184" s="30">
        <v>3431.8</v>
      </c>
      <c r="H184" s="30">
        <v>0</v>
      </c>
      <c r="I184" s="30">
        <v>0</v>
      </c>
      <c r="J184" s="30">
        <v>267256.10000000009</v>
      </c>
      <c r="K184" s="30">
        <v>44527.100000000013</v>
      </c>
      <c r="L184" s="30">
        <v>141.39999999999998</v>
      </c>
      <c r="M184" s="30">
        <v>252595.29999999993</v>
      </c>
      <c r="N184" s="38">
        <f t="shared" si="11"/>
        <v>1949929.6000000006</v>
      </c>
    </row>
    <row r="185" spans="1:14" ht="15.75" customHeight="1">
      <c r="A185" s="37">
        <v>45931</v>
      </c>
      <c r="B185" s="30">
        <v>765792.26666666695</v>
      </c>
      <c r="C185" s="30">
        <v>276125.56666666677</v>
      </c>
      <c r="D185" s="30">
        <v>0</v>
      </c>
      <c r="E185" s="30">
        <v>67616.033333333326</v>
      </c>
      <c r="F185" s="30">
        <v>292186.13333333336</v>
      </c>
      <c r="G185" s="30">
        <v>12502.233333333334</v>
      </c>
      <c r="H185" s="30">
        <v>0</v>
      </c>
      <c r="I185" s="30">
        <v>0</v>
      </c>
      <c r="J185" s="30">
        <v>274047.96666666679</v>
      </c>
      <c r="K185" s="30">
        <v>45699.866666666683</v>
      </c>
      <c r="L185" s="30">
        <v>1703.166666666667</v>
      </c>
      <c r="M185" s="30">
        <v>257850.93333333355</v>
      </c>
      <c r="N185" s="38">
        <f t="shared" si="11"/>
        <v>1993524.1666666677</v>
      </c>
    </row>
    <row r="186" spans="1:14" ht="15.75" customHeight="1">
      <c r="A186" s="37">
        <v>45962</v>
      </c>
      <c r="B186" s="30">
        <v>784889.53333333321</v>
      </c>
      <c r="C186" s="30">
        <v>275794.83333333326</v>
      </c>
      <c r="D186" s="30">
        <v>0</v>
      </c>
      <c r="E186" s="30">
        <v>68602.566666666666</v>
      </c>
      <c r="F186" s="30">
        <v>292175.16666666663</v>
      </c>
      <c r="G186" s="30">
        <v>21572.666666666668</v>
      </c>
      <c r="H186" s="30">
        <v>0</v>
      </c>
      <c r="I186" s="30">
        <v>0</v>
      </c>
      <c r="J186" s="30">
        <v>280839.83333333337</v>
      </c>
      <c r="K186" s="30">
        <v>46872.633333333331</v>
      </c>
      <c r="L186" s="30">
        <v>3264.9333333333334</v>
      </c>
      <c r="M186" s="30">
        <v>263106.56666666653</v>
      </c>
      <c r="N186" s="38">
        <f t="shared" si="11"/>
        <v>2037118.7333333329</v>
      </c>
    </row>
    <row r="187" spans="1:14" ht="15.75" customHeight="1">
      <c r="A187" s="37">
        <v>45992</v>
      </c>
      <c r="B187" s="30">
        <v>803986.79999999981</v>
      </c>
      <c r="C187" s="30">
        <v>275464.09999999998</v>
      </c>
      <c r="D187" s="30">
        <v>0</v>
      </c>
      <c r="E187" s="30">
        <v>69589.100000000006</v>
      </c>
      <c r="F187" s="30">
        <v>292164.2</v>
      </c>
      <c r="G187" s="30">
        <v>30643.099999999995</v>
      </c>
      <c r="H187" s="30">
        <v>0</v>
      </c>
      <c r="I187" s="30">
        <v>0</v>
      </c>
      <c r="J187" s="30">
        <v>287631.70000000007</v>
      </c>
      <c r="K187" s="30">
        <v>48045.400000000023</v>
      </c>
      <c r="L187" s="30">
        <v>4826.7</v>
      </c>
      <c r="M187" s="30">
        <v>268362.20000000048</v>
      </c>
      <c r="N187" s="38">
        <f t="shared" si="11"/>
        <v>2080713.3000000003</v>
      </c>
    </row>
    <row r="188" spans="1:14" ht="15.75" customHeight="1">
      <c r="A188" s="37">
        <v>46023</v>
      </c>
      <c r="B188" s="30">
        <v>793886.86666666658</v>
      </c>
      <c r="C188" s="30">
        <v>290191.89999999991</v>
      </c>
      <c r="D188" s="30">
        <v>0</v>
      </c>
      <c r="E188" s="30">
        <v>59597.433333333342</v>
      </c>
      <c r="F188" s="30">
        <v>298987.99999999994</v>
      </c>
      <c r="G188" s="30">
        <v>31885.066666666669</v>
      </c>
      <c r="H188" s="30">
        <v>55.566666666666663</v>
      </c>
      <c r="I188" s="30">
        <v>99.766666666666666</v>
      </c>
      <c r="J188" s="30">
        <v>292702.60000000003</v>
      </c>
      <c r="K188" s="30">
        <v>38816.96666666666</v>
      </c>
      <c r="L188" s="30">
        <v>3323.2666666666669</v>
      </c>
      <c r="M188" s="30">
        <v>260452.03333333344</v>
      </c>
      <c r="N188" s="38">
        <f t="shared" si="11"/>
        <v>2069999.4666666666</v>
      </c>
    </row>
    <row r="189" spans="1:14" ht="15.75" customHeight="1">
      <c r="A189" s="37" t="s">
        <v>53</v>
      </c>
      <c r="B189" s="30">
        <v>786735.63333333354</v>
      </c>
      <c r="C189" s="30">
        <v>305615.80000000005</v>
      </c>
      <c r="D189" s="30">
        <v>0</v>
      </c>
      <c r="E189" s="30">
        <v>49636.166666666672</v>
      </c>
      <c r="F189" s="30">
        <v>308525.90000000002</v>
      </c>
      <c r="G189" s="30">
        <v>33127.03333333334</v>
      </c>
      <c r="H189" s="30">
        <v>111.13333333333333</v>
      </c>
      <c r="I189" s="30">
        <v>199.53333333333333</v>
      </c>
      <c r="J189" s="30">
        <v>300076.7</v>
      </c>
      <c r="K189" s="30">
        <v>29378.833333333336</v>
      </c>
      <c r="L189" s="30">
        <v>1819.8333333333335</v>
      </c>
      <c r="M189" s="30">
        <v>253180.16666666651</v>
      </c>
      <c r="N189" s="38">
        <f t="shared" si="11"/>
        <v>2068406.7333333336</v>
      </c>
    </row>
    <row r="190" spans="1:14" ht="15.75" customHeight="1">
      <c r="A190" s="37">
        <v>46082</v>
      </c>
      <c r="B190" s="30">
        <v>779584.4</v>
      </c>
      <c r="C190" s="30">
        <v>321039.70000000013</v>
      </c>
      <c r="D190" s="30">
        <v>0</v>
      </c>
      <c r="E190" s="30">
        <v>39674.900000000009</v>
      </c>
      <c r="F190" s="30">
        <v>318063.80000000005</v>
      </c>
      <c r="G190" s="30">
        <v>34369</v>
      </c>
      <c r="H190" s="30">
        <v>166.7</v>
      </c>
      <c r="I190" s="30">
        <v>299.3</v>
      </c>
      <c r="J190" s="30">
        <v>307450.80000000005</v>
      </c>
      <c r="K190" s="30">
        <v>19940.700000000012</v>
      </c>
      <c r="L190" s="30">
        <v>316.40000000000003</v>
      </c>
      <c r="M190" s="30">
        <v>245908.29999999978</v>
      </c>
      <c r="N190" s="38">
        <f t="shared" si="11"/>
        <v>2066813.9999999998</v>
      </c>
    </row>
    <row r="191" spans="1:14" ht="15.75" customHeight="1">
      <c r="A191" s="37" t="s">
        <v>52</v>
      </c>
      <c r="B191" s="30">
        <v>785260.46666666679</v>
      </c>
      <c r="C191" s="30">
        <v>317689.93333333352</v>
      </c>
      <c r="D191" s="30">
        <v>0</v>
      </c>
      <c r="E191" s="30">
        <v>48608.73333333333</v>
      </c>
      <c r="F191" s="30">
        <v>319981.53333333333</v>
      </c>
      <c r="G191" s="30">
        <v>36555.19999999999</v>
      </c>
      <c r="H191" s="30">
        <v>150.03333333333333</v>
      </c>
      <c r="I191" s="30">
        <v>306.40000000000003</v>
      </c>
      <c r="J191" s="30">
        <v>303742.40000000008</v>
      </c>
      <c r="K191" s="30">
        <v>26779.5</v>
      </c>
      <c r="L191" s="30">
        <v>268.5</v>
      </c>
      <c r="M191" s="30">
        <v>245707.63333333336</v>
      </c>
      <c r="N191" s="38">
        <f t="shared" si="11"/>
        <v>2085050.3333333337</v>
      </c>
    </row>
    <row r="192" spans="1:14" ht="15.75" customHeight="1">
      <c r="A192" s="37" t="s">
        <v>54</v>
      </c>
      <c r="B192" s="30">
        <v>794336.93333333335</v>
      </c>
      <c r="C192" s="30">
        <v>314998.16666666669</v>
      </c>
      <c r="D192" s="30">
        <v>0</v>
      </c>
      <c r="E192" s="30">
        <v>57666.266666666656</v>
      </c>
      <c r="F192" s="30">
        <v>321899.2666666666</v>
      </c>
      <c r="G192" s="30">
        <v>38741.4</v>
      </c>
      <c r="H192" s="30">
        <v>133.36666666666667</v>
      </c>
      <c r="I192" s="30">
        <v>313.5</v>
      </c>
      <c r="J192" s="30">
        <v>302534.60000000015</v>
      </c>
      <c r="K192" s="30">
        <v>32285.4</v>
      </c>
      <c r="L192" s="30">
        <v>220.59999999999997</v>
      </c>
      <c r="M192" s="30">
        <v>247086.46666666662</v>
      </c>
      <c r="N192" s="38">
        <f t="shared" si="11"/>
        <v>2110215.9666666668</v>
      </c>
    </row>
    <row r="193" spans="1:14" ht="15.75" customHeight="1">
      <c r="A193" s="37" t="s">
        <v>56</v>
      </c>
      <c r="B193" s="30">
        <v>803413.39999999991</v>
      </c>
      <c r="C193" s="30">
        <v>312306.40000000002</v>
      </c>
      <c r="D193" s="30">
        <v>0</v>
      </c>
      <c r="E193" s="30">
        <v>66723.799999999988</v>
      </c>
      <c r="F193" s="30">
        <v>323817.00000000006</v>
      </c>
      <c r="G193" s="30">
        <v>40927.599999999999</v>
      </c>
      <c r="H193" s="30">
        <v>116.7</v>
      </c>
      <c r="I193" s="30">
        <v>320.60000000000002</v>
      </c>
      <c r="J193" s="30">
        <v>301326.80000000016</v>
      </c>
      <c r="K193" s="30">
        <v>37791.299999999988</v>
      </c>
      <c r="L193" s="30">
        <v>172.70000000000002</v>
      </c>
      <c r="M193" s="30">
        <v>248465.30000000016</v>
      </c>
      <c r="N193" s="38">
        <f t="shared" si="11"/>
        <v>2135381.6000000006</v>
      </c>
    </row>
    <row r="194" spans="1:14" ht="15.75" customHeight="1">
      <c r="A194" s="37" t="s">
        <v>57</v>
      </c>
      <c r="B194" s="30">
        <v>803413.39999999991</v>
      </c>
      <c r="C194" s="30">
        <v>312306.40000000002</v>
      </c>
      <c r="D194" s="30">
        <v>0</v>
      </c>
      <c r="E194" s="30">
        <v>66723.799999999988</v>
      </c>
      <c r="F194" s="30">
        <v>323817.00000000006</v>
      </c>
      <c r="G194" s="30">
        <v>40927.599999999999</v>
      </c>
      <c r="H194" s="30">
        <v>116.7</v>
      </c>
      <c r="I194" s="30">
        <v>320.60000000000002</v>
      </c>
      <c r="J194" s="30">
        <v>301326.80000000016</v>
      </c>
      <c r="K194" s="30">
        <v>37791.299999999988</v>
      </c>
      <c r="L194" s="30">
        <v>172.70000000000002</v>
      </c>
      <c r="M194" s="30">
        <v>248465.30000000016</v>
      </c>
      <c r="N194" s="38">
        <f t="shared" si="11"/>
        <v>2135381.6000000006</v>
      </c>
    </row>
    <row r="195" spans="1:14">
      <c r="A195" s="52" t="s">
        <v>30</v>
      </c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1"/>
    </row>
    <row r="196" spans="1:14">
      <c r="B196" s="39"/>
      <c r="C196" s="39"/>
      <c r="D196" s="39"/>
      <c r="E196" s="39"/>
      <c r="F196" s="39"/>
      <c r="G196" s="39"/>
      <c r="H196" s="40"/>
      <c r="I196" s="39"/>
      <c r="J196" s="40"/>
      <c r="K196" s="40"/>
      <c r="L196" s="40"/>
      <c r="M196" s="40"/>
      <c r="N196" s="40"/>
    </row>
  </sheetData>
  <mergeCells count="1">
    <mergeCell ref="A4:N4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71"/>
  <sheetViews>
    <sheetView tabSelected="1" workbookViewId="0">
      <pane xSplit="1" ySplit="6" topLeftCell="N62" activePane="bottomRight" state="frozen"/>
      <selection pane="topRight" activeCell="B1" sqref="B1"/>
      <selection pane="bottomLeft" activeCell="A7" sqref="A7"/>
      <selection pane="bottomRight" activeCell="M58" sqref="M58"/>
    </sheetView>
  </sheetViews>
  <sheetFormatPr baseColWidth="10" defaultColWidth="11.5546875" defaultRowHeight="15.75"/>
  <cols>
    <col min="1" max="1" width="21.77734375" style="22" customWidth="1"/>
    <col min="2" max="4" width="12.21875" style="22" customWidth="1"/>
    <col min="5" max="5" width="10.5546875" style="22" customWidth="1"/>
    <col min="6" max="6" width="14.21875" style="22" customWidth="1"/>
    <col min="7" max="7" width="14.77734375" style="22" customWidth="1"/>
    <col min="8" max="8" width="16.88671875" style="22" customWidth="1"/>
    <col min="9" max="9" width="18" style="22" customWidth="1"/>
    <col min="10" max="10" width="19.33203125" style="22" customWidth="1"/>
    <col min="11" max="11" width="12.44140625" style="22" customWidth="1"/>
    <col min="12" max="12" width="20.21875" style="22" customWidth="1"/>
    <col min="13" max="13" width="14.5546875" style="22" customWidth="1"/>
    <col min="14" max="14" width="18.6640625" style="22" customWidth="1"/>
    <col min="15" max="16384" width="11.5546875" style="22"/>
  </cols>
  <sheetData>
    <row r="1" spans="1:14">
      <c r="A1" s="19" t="s">
        <v>20</v>
      </c>
      <c r="B1" s="20"/>
      <c r="C1" s="20"/>
      <c r="D1" s="20"/>
      <c r="E1" s="20"/>
      <c r="F1" s="20"/>
      <c r="G1" s="20"/>
      <c r="H1" s="21"/>
      <c r="I1" s="20"/>
      <c r="J1" s="21"/>
      <c r="K1" s="21"/>
      <c r="L1" s="21"/>
      <c r="M1" s="21"/>
      <c r="N1" s="15" t="s">
        <v>41</v>
      </c>
    </row>
    <row r="2" spans="1:14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</row>
    <row r="3" spans="1:14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15"/>
    </row>
    <row r="4" spans="1:14" s="29" customFormat="1" ht="18.75">
      <c r="A4" s="53" t="s">
        <v>28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s="29" customFormat="1" ht="18.7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s="36" customFormat="1" ht="117.75" customHeight="1">
      <c r="A6" s="41" t="s">
        <v>29</v>
      </c>
      <c r="B6" s="42" t="s">
        <v>31</v>
      </c>
      <c r="C6" s="42" t="s">
        <v>32</v>
      </c>
      <c r="D6" s="42" t="s">
        <v>42</v>
      </c>
      <c r="E6" s="42" t="s">
        <v>33</v>
      </c>
      <c r="F6" s="43" t="s">
        <v>34</v>
      </c>
      <c r="G6" s="43" t="s">
        <v>35</v>
      </c>
      <c r="H6" s="43" t="s">
        <v>37</v>
      </c>
      <c r="I6" s="43" t="s">
        <v>38</v>
      </c>
      <c r="J6" s="44" t="s">
        <v>39</v>
      </c>
      <c r="K6" s="44" t="s">
        <v>22</v>
      </c>
      <c r="L6" s="44" t="s">
        <v>40</v>
      </c>
      <c r="M6" s="44" t="s">
        <v>14</v>
      </c>
      <c r="N6" s="45" t="s">
        <v>15</v>
      </c>
    </row>
    <row r="7" spans="1:14" ht="15.75" customHeight="1">
      <c r="A7" s="37">
        <v>40543</v>
      </c>
      <c r="B7" s="30">
        <v>17477.2</v>
      </c>
      <c r="C7" s="30">
        <v>10707.699999999997</v>
      </c>
      <c r="D7" s="30" t="s">
        <v>0</v>
      </c>
      <c r="E7" s="30">
        <v>774.09999999999991</v>
      </c>
      <c r="F7" s="30">
        <v>19735.600000000002</v>
      </c>
      <c r="G7" s="30">
        <v>1247</v>
      </c>
      <c r="H7" s="30">
        <v>423</v>
      </c>
      <c r="I7" s="30" t="s">
        <v>0</v>
      </c>
      <c r="J7" s="30">
        <v>11708</v>
      </c>
      <c r="K7" s="30">
        <v>2129</v>
      </c>
      <c r="L7" s="30">
        <v>-12.8</v>
      </c>
      <c r="M7" s="30">
        <v>6738.5999999999985</v>
      </c>
      <c r="N7" s="38">
        <f t="shared" ref="N7:N28" si="0">SUM(B7:M7)</f>
        <v>70927.399999999994</v>
      </c>
    </row>
    <row r="8" spans="1:14" ht="15.75" customHeight="1">
      <c r="A8" s="37">
        <v>40633</v>
      </c>
      <c r="B8" s="30">
        <v>17608.799999999996</v>
      </c>
      <c r="C8" s="30">
        <v>11521.774999999998</v>
      </c>
      <c r="D8" s="30" t="s">
        <v>0</v>
      </c>
      <c r="E8" s="30">
        <v>882.90000000000009</v>
      </c>
      <c r="F8" s="30">
        <v>22483.475000000002</v>
      </c>
      <c r="G8" s="30">
        <v>1020.125</v>
      </c>
      <c r="H8" s="30">
        <v>370.9</v>
      </c>
      <c r="I8" s="30" t="s">
        <v>0</v>
      </c>
      <c r="J8" s="30">
        <v>12844.125</v>
      </c>
      <c r="K8" s="30">
        <v>2442.7750000000005</v>
      </c>
      <c r="L8" s="30">
        <v>-45.550000000000004</v>
      </c>
      <c r="M8" s="30">
        <v>5418.6</v>
      </c>
      <c r="N8" s="38">
        <f t="shared" si="0"/>
        <v>74547.925000000003</v>
      </c>
    </row>
    <row r="9" spans="1:14" ht="15.75" customHeight="1">
      <c r="A9" s="37">
        <v>40724</v>
      </c>
      <c r="B9" s="30">
        <v>17740.399999999998</v>
      </c>
      <c r="C9" s="30">
        <v>12335.85</v>
      </c>
      <c r="D9" s="30" t="s">
        <v>0</v>
      </c>
      <c r="E9" s="30">
        <v>991.7</v>
      </c>
      <c r="F9" s="30">
        <v>25231.35</v>
      </c>
      <c r="G9" s="30">
        <v>793.25</v>
      </c>
      <c r="H9" s="30">
        <v>318.8</v>
      </c>
      <c r="I9" s="30" t="s">
        <v>0</v>
      </c>
      <c r="J9" s="30">
        <v>13980.25</v>
      </c>
      <c r="K9" s="30">
        <v>2756.5499999999993</v>
      </c>
      <c r="L9" s="30">
        <v>-78.300000000000011</v>
      </c>
      <c r="M9" s="30">
        <v>4098.6000000000004</v>
      </c>
      <c r="N9" s="38">
        <f t="shared" si="0"/>
        <v>78168.450000000012</v>
      </c>
    </row>
    <row r="10" spans="1:14" ht="15.75" customHeight="1">
      <c r="A10" s="37">
        <v>40816</v>
      </c>
      <c r="B10" s="30">
        <v>20881.983333333334</v>
      </c>
      <c r="C10" s="30">
        <v>13836.825000000001</v>
      </c>
      <c r="D10" s="30" t="s">
        <v>0</v>
      </c>
      <c r="E10" s="30">
        <v>1762.0333333333333</v>
      </c>
      <c r="F10" s="30">
        <v>22671.524999999998</v>
      </c>
      <c r="G10" s="30">
        <v>610.625</v>
      </c>
      <c r="H10" s="30">
        <v>264.60000000000002</v>
      </c>
      <c r="I10" s="30" t="s">
        <v>0</v>
      </c>
      <c r="J10" s="30">
        <v>14843.525000000003</v>
      </c>
      <c r="K10" s="30">
        <v>2950.7749999999996</v>
      </c>
      <c r="L10" s="30">
        <v>-43.150000000000006</v>
      </c>
      <c r="M10" s="30">
        <v>4175.2833333333338</v>
      </c>
      <c r="N10" s="38">
        <f t="shared" si="0"/>
        <v>81954.025000000009</v>
      </c>
    </row>
    <row r="11" spans="1:14" ht="15.75" customHeight="1">
      <c r="A11" s="37">
        <v>40908</v>
      </c>
      <c r="B11" s="30">
        <v>24023.566666666669</v>
      </c>
      <c r="C11" s="30">
        <v>15337.8</v>
      </c>
      <c r="D11" s="30" t="s">
        <v>0</v>
      </c>
      <c r="E11" s="30">
        <v>2508.6666666666665</v>
      </c>
      <c r="F11" s="30">
        <v>20111.7</v>
      </c>
      <c r="G11" s="30">
        <v>428</v>
      </c>
      <c r="H11" s="30">
        <v>210.4</v>
      </c>
      <c r="I11" s="30" t="s">
        <v>0</v>
      </c>
      <c r="J11" s="30">
        <v>15616.799999999997</v>
      </c>
      <c r="K11" s="30">
        <v>3200.0000000000009</v>
      </c>
      <c r="L11" s="30">
        <v>-7.9999999999999991</v>
      </c>
      <c r="M11" s="30">
        <v>4660.4666666666662</v>
      </c>
      <c r="N11" s="38">
        <f t="shared" si="0"/>
        <v>86089.4</v>
      </c>
    </row>
    <row r="12" spans="1:14" ht="15.75" customHeight="1">
      <c r="A12" s="37">
        <v>40999</v>
      </c>
      <c r="B12" s="30">
        <v>23164.775000000001</v>
      </c>
      <c r="C12" s="30">
        <v>20316.05</v>
      </c>
      <c r="D12" s="30" t="s">
        <v>0</v>
      </c>
      <c r="E12" s="30">
        <v>2733.125</v>
      </c>
      <c r="F12" s="30">
        <v>17996.099999999999</v>
      </c>
      <c r="G12" s="30">
        <v>365.25</v>
      </c>
      <c r="H12" s="30">
        <v>315.05</v>
      </c>
      <c r="I12" s="30" t="s">
        <v>0</v>
      </c>
      <c r="J12" s="30">
        <v>18724.05</v>
      </c>
      <c r="K12" s="30">
        <v>3487.5749999999998</v>
      </c>
      <c r="L12" s="30">
        <v>-8.5</v>
      </c>
      <c r="M12" s="30">
        <v>5442.1750000000002</v>
      </c>
      <c r="N12" s="38">
        <f t="shared" si="0"/>
        <v>92535.65</v>
      </c>
    </row>
    <row r="13" spans="1:14" ht="15.75" customHeight="1">
      <c r="A13" s="37">
        <v>41090</v>
      </c>
      <c r="B13" s="30">
        <v>22305.983333333337</v>
      </c>
      <c r="C13" s="30">
        <v>25294.300000000007</v>
      </c>
      <c r="D13" s="30" t="s">
        <v>0</v>
      </c>
      <c r="E13" s="30">
        <v>2957.5833333333335</v>
      </c>
      <c r="F13" s="30">
        <v>15880.5</v>
      </c>
      <c r="G13" s="30">
        <v>302.5</v>
      </c>
      <c r="H13" s="30">
        <v>419.7</v>
      </c>
      <c r="I13" s="30" t="s">
        <v>0</v>
      </c>
      <c r="J13" s="30">
        <v>21831.300000000003</v>
      </c>
      <c r="K13" s="30">
        <v>3775.1500000000005</v>
      </c>
      <c r="L13" s="30">
        <v>-9</v>
      </c>
      <c r="M13" s="30">
        <v>6223.8833333333341</v>
      </c>
      <c r="N13" s="38">
        <f t="shared" si="0"/>
        <v>98981.9</v>
      </c>
    </row>
    <row r="14" spans="1:14" ht="15.75" customHeight="1">
      <c r="A14" s="37">
        <v>41182</v>
      </c>
      <c r="B14" s="30">
        <v>21570.841666666667</v>
      </c>
      <c r="C14" s="30">
        <v>34310.5</v>
      </c>
      <c r="D14" s="30">
        <v>3424.55</v>
      </c>
      <c r="E14" s="30">
        <v>2448.3916666666669</v>
      </c>
      <c r="F14" s="30">
        <v>14295.150000000001</v>
      </c>
      <c r="G14" s="30">
        <v>784.15</v>
      </c>
      <c r="H14" s="30">
        <v>439.84999999999997</v>
      </c>
      <c r="I14" s="30" t="s">
        <v>0</v>
      </c>
      <c r="J14" s="30">
        <v>23988.700000000004</v>
      </c>
      <c r="K14" s="30">
        <v>4522.1749999999993</v>
      </c>
      <c r="L14" s="30">
        <v>11.5</v>
      </c>
      <c r="M14" s="30">
        <v>14047.391666666668</v>
      </c>
      <c r="N14" s="38">
        <f t="shared" si="0"/>
        <v>119843.20000000003</v>
      </c>
    </row>
    <row r="15" spans="1:14" ht="15.75" customHeight="1">
      <c r="A15" s="37">
        <v>41274</v>
      </c>
      <c r="B15" s="30">
        <v>20835.7</v>
      </c>
      <c r="C15" s="30">
        <v>43326.7</v>
      </c>
      <c r="D15" s="30">
        <v>6849.1</v>
      </c>
      <c r="E15" s="30">
        <v>1939.2</v>
      </c>
      <c r="F15" s="30">
        <v>12709.8</v>
      </c>
      <c r="G15" s="30">
        <v>1265.8</v>
      </c>
      <c r="H15" s="30">
        <v>460</v>
      </c>
      <c r="I15" s="30" t="s">
        <v>0</v>
      </c>
      <c r="J15" s="30">
        <v>26146.1</v>
      </c>
      <c r="K15" s="30">
        <v>5269.2</v>
      </c>
      <c r="L15" s="30">
        <v>32</v>
      </c>
      <c r="M15" s="30">
        <v>21870.900000000005</v>
      </c>
      <c r="N15" s="38">
        <f t="shared" si="0"/>
        <v>140704.5</v>
      </c>
    </row>
    <row r="16" spans="1:14" ht="15.75" customHeight="1">
      <c r="A16" s="37">
        <v>41364</v>
      </c>
      <c r="B16" s="30">
        <v>22445.25</v>
      </c>
      <c r="C16" s="30">
        <v>45482.924999999996</v>
      </c>
      <c r="D16" s="30">
        <v>3424.55</v>
      </c>
      <c r="E16" s="30">
        <v>2406.4499999999998</v>
      </c>
      <c r="F16" s="30">
        <v>11244.325000000001</v>
      </c>
      <c r="G16" s="30">
        <v>1406.2750000000001</v>
      </c>
      <c r="H16" s="30">
        <v>425.75</v>
      </c>
      <c r="I16" s="30">
        <v>24.299999999999997</v>
      </c>
      <c r="J16" s="30">
        <v>28839.225000000006</v>
      </c>
      <c r="K16" s="30">
        <v>5295.3750000000009</v>
      </c>
      <c r="L16" s="30">
        <v>-155.99999999999997</v>
      </c>
      <c r="M16" s="30">
        <v>17289.500000000004</v>
      </c>
      <c r="N16" s="38">
        <f t="shared" si="0"/>
        <v>138127.92499999999</v>
      </c>
    </row>
    <row r="17" spans="1:14" ht="15.75" customHeight="1">
      <c r="A17" s="37">
        <v>41455</v>
      </c>
      <c r="B17" s="30">
        <v>24054.800000000003</v>
      </c>
      <c r="C17" s="30">
        <v>47639.150000000016</v>
      </c>
      <c r="D17" s="30" t="s">
        <v>0</v>
      </c>
      <c r="E17" s="30">
        <v>2873.7</v>
      </c>
      <c r="F17" s="30">
        <v>9778.85</v>
      </c>
      <c r="G17" s="30">
        <v>1546.75</v>
      </c>
      <c r="H17" s="30">
        <v>391.5</v>
      </c>
      <c r="I17" s="30">
        <v>48.599999999999994</v>
      </c>
      <c r="J17" s="30">
        <v>31532.35</v>
      </c>
      <c r="K17" s="30">
        <v>5321.5499999999993</v>
      </c>
      <c r="L17" s="30">
        <v>-344</v>
      </c>
      <c r="M17" s="30">
        <v>12708.1</v>
      </c>
      <c r="N17" s="38">
        <f t="shared" si="0"/>
        <v>135551.35</v>
      </c>
    </row>
    <row r="18" spans="1:14" ht="15.75" customHeight="1">
      <c r="A18" s="37">
        <v>41547</v>
      </c>
      <c r="B18" s="30">
        <v>25385.05</v>
      </c>
      <c r="C18" s="30">
        <v>48845.525000000001</v>
      </c>
      <c r="D18" s="30" t="s">
        <v>0</v>
      </c>
      <c r="E18" s="30">
        <v>2671.3</v>
      </c>
      <c r="F18" s="30">
        <v>10225.475000000002</v>
      </c>
      <c r="G18" s="30">
        <v>1632.7250000000001</v>
      </c>
      <c r="H18" s="30">
        <v>384.84999999999997</v>
      </c>
      <c r="I18" s="30">
        <v>72.899999999999991</v>
      </c>
      <c r="J18" s="30">
        <v>31598.624999999996</v>
      </c>
      <c r="K18" s="30">
        <v>6895.0750000000016</v>
      </c>
      <c r="L18" s="30">
        <v>-170.29999999999998</v>
      </c>
      <c r="M18" s="30">
        <v>13465.300000000001</v>
      </c>
      <c r="N18" s="38">
        <f t="shared" si="0"/>
        <v>141006.52499999999</v>
      </c>
    </row>
    <row r="19" spans="1:14" ht="15.75" customHeight="1">
      <c r="A19" s="37">
        <v>41639</v>
      </c>
      <c r="B19" s="30">
        <v>26715.3</v>
      </c>
      <c r="C19" s="30">
        <v>50051.899999999994</v>
      </c>
      <c r="D19" s="30" t="s">
        <v>0</v>
      </c>
      <c r="E19" s="30">
        <v>2468.8999999999996</v>
      </c>
      <c r="F19" s="30">
        <v>10672.1</v>
      </c>
      <c r="G19" s="30">
        <v>1718.7</v>
      </c>
      <c r="H19" s="30">
        <v>378.2</v>
      </c>
      <c r="I19" s="30">
        <v>97.2</v>
      </c>
      <c r="J19" s="30">
        <v>31664.9</v>
      </c>
      <c r="K19" s="30">
        <v>8468.6</v>
      </c>
      <c r="L19" s="30">
        <v>3.3999999999999915</v>
      </c>
      <c r="M19" s="30">
        <v>14222.500000000002</v>
      </c>
      <c r="N19" s="38">
        <f t="shared" si="0"/>
        <v>146461.69999999998</v>
      </c>
    </row>
    <row r="20" spans="1:14" ht="15.75" customHeight="1">
      <c r="A20" s="37">
        <v>41729</v>
      </c>
      <c r="B20" s="30">
        <v>28095.900000000005</v>
      </c>
      <c r="C20" s="30">
        <v>52650.35</v>
      </c>
      <c r="D20" s="30" t="s">
        <v>0</v>
      </c>
      <c r="E20" s="30">
        <v>2478.0749999999998</v>
      </c>
      <c r="F20" s="30">
        <v>11275.5</v>
      </c>
      <c r="G20" s="30">
        <v>1596.625</v>
      </c>
      <c r="H20" s="30">
        <v>335.7</v>
      </c>
      <c r="I20" s="30">
        <v>97.15</v>
      </c>
      <c r="J20" s="30">
        <v>34734.600000000006</v>
      </c>
      <c r="K20" s="30">
        <v>7085.9249999999993</v>
      </c>
      <c r="L20" s="30">
        <v>-62.350000000000023</v>
      </c>
      <c r="M20" s="30">
        <v>13312.25</v>
      </c>
      <c r="N20" s="38">
        <f t="shared" si="0"/>
        <v>151599.72499999998</v>
      </c>
    </row>
    <row r="21" spans="1:14" ht="15.75" customHeight="1">
      <c r="A21" s="37">
        <v>41820</v>
      </c>
      <c r="B21" s="30">
        <v>29476.5</v>
      </c>
      <c r="C21" s="30">
        <v>55248.800000000003</v>
      </c>
      <c r="D21" s="30" t="s">
        <v>0</v>
      </c>
      <c r="E21" s="30">
        <v>2487.25</v>
      </c>
      <c r="F21" s="30">
        <v>11878.900000000001</v>
      </c>
      <c r="G21" s="30">
        <v>1474.55</v>
      </c>
      <c r="H21" s="30">
        <v>293.2</v>
      </c>
      <c r="I21" s="30">
        <v>97.1</v>
      </c>
      <c r="J21" s="30">
        <v>37804.300000000003</v>
      </c>
      <c r="K21" s="30">
        <v>5703.2500000000009</v>
      </c>
      <c r="L21" s="30">
        <v>-128.1</v>
      </c>
      <c r="M21" s="30">
        <v>12401.999999999998</v>
      </c>
      <c r="N21" s="38">
        <f t="shared" si="0"/>
        <v>156737.75000000003</v>
      </c>
    </row>
    <row r="22" spans="1:14" ht="15.75" customHeight="1">
      <c r="A22" s="37">
        <v>41912</v>
      </c>
      <c r="B22" s="30">
        <v>32537.952777777777</v>
      </c>
      <c r="C22" s="30">
        <v>57473.061111111114</v>
      </c>
      <c r="D22" s="30" t="s">
        <v>0</v>
      </c>
      <c r="E22" s="30">
        <v>2812.5555555555557</v>
      </c>
      <c r="F22" s="30">
        <v>13281.56388888889</v>
      </c>
      <c r="G22" s="30">
        <v>2120.1750000000002</v>
      </c>
      <c r="H22" s="30">
        <v>441.65</v>
      </c>
      <c r="I22" s="30">
        <v>72.849999999999994</v>
      </c>
      <c r="J22" s="30">
        <v>38415.569444444445</v>
      </c>
      <c r="K22" s="30">
        <v>7381.6694444444456</v>
      </c>
      <c r="L22" s="30">
        <v>145.44999999999996</v>
      </c>
      <c r="M22" s="30">
        <v>12825.219444444445</v>
      </c>
      <c r="N22" s="38">
        <f t="shared" si="0"/>
        <v>167507.71666666667</v>
      </c>
    </row>
    <row r="23" spans="1:14" ht="15.75" customHeight="1">
      <c r="A23" s="37">
        <v>42004</v>
      </c>
      <c r="B23" s="30">
        <v>37258.599999999991</v>
      </c>
      <c r="C23" s="30">
        <v>59038.099999999984</v>
      </c>
      <c r="D23" s="30" t="s">
        <v>0</v>
      </c>
      <c r="E23" s="30">
        <v>3260</v>
      </c>
      <c r="F23" s="30">
        <v>15591.699999999999</v>
      </c>
      <c r="G23" s="30">
        <v>2765.8</v>
      </c>
      <c r="H23" s="30">
        <v>590.1</v>
      </c>
      <c r="I23" s="30">
        <v>48.6</v>
      </c>
      <c r="J23" s="30">
        <v>39132.200000000004</v>
      </c>
      <c r="K23" s="30">
        <v>9426.1999999999971</v>
      </c>
      <c r="L23" s="30">
        <v>519</v>
      </c>
      <c r="M23" s="30">
        <v>13272.8</v>
      </c>
      <c r="N23" s="38">
        <f t="shared" si="0"/>
        <v>180903.09999999998</v>
      </c>
    </row>
    <row r="24" spans="1:14" ht="15.75" customHeight="1">
      <c r="A24" s="37">
        <v>42094</v>
      </c>
      <c r="B24" s="30">
        <v>33178.25</v>
      </c>
      <c r="C24" s="30">
        <v>63522.5</v>
      </c>
      <c r="D24" s="30" t="s">
        <v>0</v>
      </c>
      <c r="E24" s="30">
        <v>3537.35</v>
      </c>
      <c r="F24" s="30">
        <v>14376.349999999999</v>
      </c>
      <c r="G24" s="30">
        <v>1871.1</v>
      </c>
      <c r="H24" s="30">
        <v>452.9</v>
      </c>
      <c r="I24" s="30">
        <v>24.300000000000004</v>
      </c>
      <c r="J24" s="30">
        <v>40620.35</v>
      </c>
      <c r="K24" s="30">
        <v>7933.6000000000022</v>
      </c>
      <c r="L24" s="30">
        <v>460.85</v>
      </c>
      <c r="M24" s="30">
        <v>13668.05</v>
      </c>
      <c r="N24" s="38">
        <f t="shared" si="0"/>
        <v>179645.6</v>
      </c>
    </row>
    <row r="25" spans="1:14" ht="15.75" customHeight="1">
      <c r="A25" s="37">
        <v>42185</v>
      </c>
      <c r="B25" s="30">
        <v>29097.9</v>
      </c>
      <c r="C25" s="30">
        <v>68077.699999999983</v>
      </c>
      <c r="D25" s="30" t="s">
        <v>0</v>
      </c>
      <c r="E25" s="30">
        <v>3814.7</v>
      </c>
      <c r="F25" s="30">
        <v>13359.5</v>
      </c>
      <c r="G25" s="30">
        <v>2170.5</v>
      </c>
      <c r="H25" s="30">
        <v>315.7</v>
      </c>
      <c r="I25" s="30" t="s">
        <v>0</v>
      </c>
      <c r="J25" s="30">
        <v>42177.8</v>
      </c>
      <c r="K25" s="30">
        <v>6400</v>
      </c>
      <c r="L25" s="30">
        <v>402.7</v>
      </c>
      <c r="M25" s="30">
        <v>14061.5</v>
      </c>
      <c r="N25" s="38">
        <f t="shared" si="0"/>
        <v>179878</v>
      </c>
    </row>
    <row r="26" spans="1:14" ht="15.75" customHeight="1">
      <c r="A26" s="37">
        <v>42277</v>
      </c>
      <c r="B26" s="30">
        <v>29170.111111111109</v>
      </c>
      <c r="C26" s="30">
        <v>71153.775000000009</v>
      </c>
      <c r="D26" s="30" t="s">
        <v>0</v>
      </c>
      <c r="E26" s="30">
        <v>3003.8583333333336</v>
      </c>
      <c r="F26" s="30">
        <v>14514.761111111111</v>
      </c>
      <c r="G26" s="30">
        <v>2167.1000000000004</v>
      </c>
      <c r="H26" s="30">
        <v>299.39444444444445</v>
      </c>
      <c r="I26" s="30" t="s">
        <v>0</v>
      </c>
      <c r="J26" s="30">
        <v>44807.186111111107</v>
      </c>
      <c r="K26" s="30">
        <v>9035.4555555555544</v>
      </c>
      <c r="L26" s="30">
        <v>169.63611111111106</v>
      </c>
      <c r="M26" s="30">
        <v>13214.147222222224</v>
      </c>
      <c r="N26" s="38">
        <f t="shared" si="0"/>
        <v>187535.42500000005</v>
      </c>
    </row>
    <row r="27" spans="1:14" ht="15.75" customHeight="1">
      <c r="A27" s="37">
        <v>42369</v>
      </c>
      <c r="B27" s="30">
        <v>29253.600000000002</v>
      </c>
      <c r="C27" s="30">
        <v>74216.599999999991</v>
      </c>
      <c r="D27" s="30" t="s">
        <v>0</v>
      </c>
      <c r="E27" s="30">
        <v>2161.1</v>
      </c>
      <c r="F27" s="30">
        <v>15601.8</v>
      </c>
      <c r="G27" s="30">
        <v>2163.6999999999998</v>
      </c>
      <c r="H27" s="30">
        <v>257.2</v>
      </c>
      <c r="I27" s="30" t="s">
        <v>0</v>
      </c>
      <c r="J27" s="30">
        <v>47399.6</v>
      </c>
      <c r="K27" s="30">
        <v>11709.299999999997</v>
      </c>
      <c r="L27" s="30">
        <v>-71.400000000000006</v>
      </c>
      <c r="M27" s="30">
        <v>12224.6</v>
      </c>
      <c r="N27" s="38">
        <f t="shared" si="0"/>
        <v>194916.1</v>
      </c>
    </row>
    <row r="28" spans="1:14" ht="15.75" customHeight="1">
      <c r="A28" s="37">
        <v>42460</v>
      </c>
      <c r="B28" s="30">
        <v>58269.950000000004</v>
      </c>
      <c r="C28" s="30">
        <v>53882.299999999996</v>
      </c>
      <c r="D28" s="30" t="s">
        <v>0</v>
      </c>
      <c r="E28" s="30">
        <v>3520.5250000000001</v>
      </c>
      <c r="F28" s="30">
        <v>14999.225</v>
      </c>
      <c r="G28" s="30">
        <v>2076.0500000000002</v>
      </c>
      <c r="H28" s="30">
        <v>712.7</v>
      </c>
      <c r="I28" s="30" t="s">
        <v>0</v>
      </c>
      <c r="J28" s="30">
        <v>51528.624999999993</v>
      </c>
      <c r="K28" s="30">
        <v>11285.349999999999</v>
      </c>
      <c r="L28" s="30">
        <v>-34.6</v>
      </c>
      <c r="M28" s="30">
        <v>16090.15</v>
      </c>
      <c r="N28" s="38">
        <f t="shared" si="0"/>
        <v>212330.27499999999</v>
      </c>
    </row>
    <row r="29" spans="1:14" ht="15.75" customHeight="1">
      <c r="A29" s="37">
        <v>42551</v>
      </c>
      <c r="B29" s="30">
        <v>87286.3</v>
      </c>
      <c r="C29" s="30">
        <v>33548.000000000007</v>
      </c>
      <c r="D29" s="30" t="s">
        <v>0</v>
      </c>
      <c r="E29" s="30">
        <v>4879.95</v>
      </c>
      <c r="F29" s="30">
        <v>14396.65</v>
      </c>
      <c r="G29" s="30">
        <v>1988.4</v>
      </c>
      <c r="H29" s="30">
        <v>1168.2</v>
      </c>
      <c r="I29" s="30" t="s">
        <v>0</v>
      </c>
      <c r="J29" s="30">
        <v>55657.65</v>
      </c>
      <c r="K29" s="30">
        <v>10861.400000000001</v>
      </c>
      <c r="L29" s="30">
        <v>2.1999999999999957</v>
      </c>
      <c r="M29" s="30">
        <v>19955.699999999997</v>
      </c>
      <c r="N29" s="38">
        <f t="shared" ref="N29:N69" si="1">SUM(B29:M29)</f>
        <v>229744.45</v>
      </c>
    </row>
    <row r="30" spans="1:14" ht="15.75" customHeight="1">
      <c r="A30" s="37">
        <v>42643</v>
      </c>
      <c r="B30" s="30">
        <v>69680</v>
      </c>
      <c r="C30" s="30">
        <v>36208.800000000003</v>
      </c>
      <c r="D30" s="30" t="s">
        <v>0</v>
      </c>
      <c r="E30" s="30">
        <v>4748.4250000000002</v>
      </c>
      <c r="F30" s="30">
        <v>14526.675000000001</v>
      </c>
      <c r="G30" s="30">
        <v>2017.0500000000002</v>
      </c>
      <c r="H30" s="30">
        <v>907.95</v>
      </c>
      <c r="I30" s="30" t="s">
        <v>0</v>
      </c>
      <c r="J30" s="30">
        <v>52761.025000000009</v>
      </c>
      <c r="K30" s="30">
        <v>14717.800000000003</v>
      </c>
      <c r="L30" s="30">
        <v>-303.10000000000002</v>
      </c>
      <c r="M30" s="30">
        <v>17996.5</v>
      </c>
      <c r="N30" s="38">
        <f t="shared" si="1"/>
        <v>213261.12500000003</v>
      </c>
    </row>
    <row r="31" spans="1:14" ht="15.75" customHeight="1">
      <c r="A31" s="37">
        <v>42735</v>
      </c>
      <c r="B31" s="30">
        <v>76525.799999999988</v>
      </c>
      <c r="C31" s="30">
        <v>38875.399999999994</v>
      </c>
      <c r="D31" s="30" t="s">
        <v>0</v>
      </c>
      <c r="E31" s="30">
        <v>4589.6000000000004</v>
      </c>
      <c r="F31" s="30">
        <v>13345.800000000001</v>
      </c>
      <c r="G31" s="30">
        <v>1789.9</v>
      </c>
      <c r="H31" s="30">
        <v>622.29999999999995</v>
      </c>
      <c r="I31" s="30" t="s">
        <v>0</v>
      </c>
      <c r="J31" s="30">
        <v>53129.600000000006</v>
      </c>
      <c r="K31" s="30">
        <v>15030.800000000003</v>
      </c>
      <c r="L31" s="30">
        <v>31.9</v>
      </c>
      <c r="M31" s="30">
        <v>22702.599999999991</v>
      </c>
      <c r="N31" s="38">
        <f t="shared" si="1"/>
        <v>226643.69999999995</v>
      </c>
    </row>
    <row r="32" spans="1:14" ht="15.75" customHeight="1">
      <c r="A32" s="37">
        <v>42825</v>
      </c>
      <c r="B32" s="30">
        <v>87359.15</v>
      </c>
      <c r="C32" s="30">
        <v>44303.35</v>
      </c>
      <c r="D32" s="30" t="s">
        <v>0</v>
      </c>
      <c r="E32" s="30">
        <v>3112.9499999999994</v>
      </c>
      <c r="F32" s="30">
        <v>12254.6</v>
      </c>
      <c r="G32" s="30">
        <v>2894.8500000000004</v>
      </c>
      <c r="H32" s="30">
        <v>1263.0500000000002</v>
      </c>
      <c r="I32" s="30" t="s">
        <v>0</v>
      </c>
      <c r="J32" s="30">
        <v>60728.949999999983</v>
      </c>
      <c r="K32" s="30">
        <v>8854</v>
      </c>
      <c r="L32" s="30">
        <v>-538.29999999999995</v>
      </c>
      <c r="M32" s="30">
        <v>23227.850000000002</v>
      </c>
      <c r="N32" s="38">
        <f t="shared" si="1"/>
        <v>243460.45</v>
      </c>
    </row>
    <row r="33" spans="1:15" ht="15.75" customHeight="1">
      <c r="A33" s="37">
        <v>42916</v>
      </c>
      <c r="B33" s="30">
        <v>129884.00000000001</v>
      </c>
      <c r="C33" s="30">
        <v>46633.1</v>
      </c>
      <c r="D33" s="30" t="s">
        <v>0</v>
      </c>
      <c r="E33" s="30">
        <v>25006.699999999997</v>
      </c>
      <c r="F33" s="30">
        <v>16830.100000000002</v>
      </c>
      <c r="G33" s="30">
        <v>4105.5</v>
      </c>
      <c r="H33" s="30">
        <v>2261.6</v>
      </c>
      <c r="I33" s="30" t="s">
        <v>0</v>
      </c>
      <c r="J33" s="30">
        <v>65065.700000000019</v>
      </c>
      <c r="K33" s="30">
        <v>8348.3000000000011</v>
      </c>
      <c r="L33" s="30">
        <v>-491.29999999999995</v>
      </c>
      <c r="M33" s="30">
        <v>34669</v>
      </c>
      <c r="N33" s="38">
        <f t="shared" si="1"/>
        <v>332312.7</v>
      </c>
    </row>
    <row r="34" spans="1:15" ht="15.75" customHeight="1">
      <c r="A34" s="37">
        <v>43008</v>
      </c>
      <c r="B34" s="30">
        <v>89818.550000000017</v>
      </c>
      <c r="C34" s="30">
        <v>48789</v>
      </c>
      <c r="D34" s="30" t="s">
        <v>0</v>
      </c>
      <c r="E34" s="30">
        <v>4102.2999999999993</v>
      </c>
      <c r="F34" s="30">
        <v>18805.100000000002</v>
      </c>
      <c r="G34" s="30">
        <v>3389.05</v>
      </c>
      <c r="H34" s="30">
        <v>1309.8500000000001</v>
      </c>
      <c r="I34" s="30" t="s">
        <v>0</v>
      </c>
      <c r="J34" s="30">
        <v>62837.499999999985</v>
      </c>
      <c r="K34" s="30">
        <v>14036.8</v>
      </c>
      <c r="L34" s="30">
        <v>-34.5</v>
      </c>
      <c r="M34" s="30">
        <v>30847.1</v>
      </c>
      <c r="N34" s="38">
        <f t="shared" si="1"/>
        <v>273900.74999999994</v>
      </c>
    </row>
    <row r="35" spans="1:15" ht="15.75" customHeight="1">
      <c r="A35" s="37">
        <v>43100</v>
      </c>
      <c r="B35" s="30">
        <v>95830.5</v>
      </c>
      <c r="C35" s="30">
        <v>53007.80000000001</v>
      </c>
      <c r="D35" s="30" t="s">
        <v>0</v>
      </c>
      <c r="E35" s="30">
        <v>4537.7</v>
      </c>
      <c r="F35" s="30">
        <v>21115.300000000003</v>
      </c>
      <c r="G35" s="30">
        <v>3149</v>
      </c>
      <c r="H35" s="30">
        <v>805.1</v>
      </c>
      <c r="I35" s="30" t="s">
        <v>0</v>
      </c>
      <c r="J35" s="30">
        <v>63998</v>
      </c>
      <c r="K35" s="30">
        <v>15875.800000000003</v>
      </c>
      <c r="L35" s="30">
        <v>67.2</v>
      </c>
      <c r="M35" s="30">
        <v>26472.399999999998</v>
      </c>
      <c r="N35" s="38">
        <f t="shared" si="1"/>
        <v>284858.8000000001</v>
      </c>
    </row>
    <row r="36" spans="1:15" ht="15.75" customHeight="1">
      <c r="A36" s="37">
        <v>43190</v>
      </c>
      <c r="B36" s="30">
        <v>115279.00000000001</v>
      </c>
      <c r="C36" s="30">
        <v>58424.899999999994</v>
      </c>
      <c r="D36" s="30" t="s">
        <v>0</v>
      </c>
      <c r="E36" s="30">
        <v>5507.5</v>
      </c>
      <c r="F36" s="30">
        <v>19288.8</v>
      </c>
      <c r="G36" s="30">
        <v>3077.7000000000003</v>
      </c>
      <c r="H36" s="30">
        <v>390.8</v>
      </c>
      <c r="I36" s="30" t="s">
        <v>0</v>
      </c>
      <c r="J36" s="30">
        <v>67505.899999999994</v>
      </c>
      <c r="K36" s="30">
        <v>13386.600000000004</v>
      </c>
      <c r="L36" s="30">
        <v>-976.19999999999993</v>
      </c>
      <c r="M36" s="30">
        <v>30357.999999999993</v>
      </c>
      <c r="N36" s="38">
        <f t="shared" si="1"/>
        <v>312242.99999999994</v>
      </c>
    </row>
    <row r="37" spans="1:15" ht="15.75" customHeight="1">
      <c r="A37" s="37">
        <v>43281</v>
      </c>
      <c r="B37" s="30">
        <v>103145.20000000001</v>
      </c>
      <c r="C37" s="30">
        <v>58705.4</v>
      </c>
      <c r="D37" s="30" t="s">
        <v>0</v>
      </c>
      <c r="E37" s="30">
        <v>4937.8999999999996</v>
      </c>
      <c r="F37" s="30">
        <v>27718.5</v>
      </c>
      <c r="G37" s="30">
        <v>3010.5</v>
      </c>
      <c r="H37" s="30">
        <v>148.6</v>
      </c>
      <c r="I37" s="30" t="s">
        <v>0</v>
      </c>
      <c r="J37" s="30">
        <v>68949.100000000006</v>
      </c>
      <c r="K37" s="30">
        <v>15761.200000000004</v>
      </c>
      <c r="L37" s="30">
        <v>143.5</v>
      </c>
      <c r="M37" s="30">
        <v>29702.299999999996</v>
      </c>
      <c r="N37" s="38">
        <f t="shared" si="1"/>
        <v>312222.2</v>
      </c>
    </row>
    <row r="38" spans="1:15" ht="15.75" customHeight="1">
      <c r="A38" s="37">
        <v>43373</v>
      </c>
      <c r="B38" s="30">
        <v>104236.6</v>
      </c>
      <c r="C38" s="30">
        <v>59753.9</v>
      </c>
      <c r="D38" s="30" t="s">
        <v>0</v>
      </c>
      <c r="E38" s="30">
        <v>7248.8</v>
      </c>
      <c r="F38" s="30">
        <v>31349.3</v>
      </c>
      <c r="G38" s="30">
        <v>1826.7</v>
      </c>
      <c r="H38" s="30">
        <v>0</v>
      </c>
      <c r="I38" s="30">
        <v>291.60000000000002</v>
      </c>
      <c r="J38" s="30">
        <v>68790</v>
      </c>
      <c r="K38" s="30">
        <v>21410.200000000004</v>
      </c>
      <c r="L38" s="30">
        <v>-304.7</v>
      </c>
      <c r="M38" s="30">
        <v>36692.10000000002</v>
      </c>
      <c r="N38" s="38">
        <f t="shared" si="1"/>
        <v>331294.50000000006</v>
      </c>
    </row>
    <row r="39" spans="1:15" ht="15.75" customHeight="1">
      <c r="A39" s="37">
        <v>43465</v>
      </c>
      <c r="B39" s="30">
        <v>113034.99999999996</v>
      </c>
      <c r="C39" s="30">
        <v>64527.3</v>
      </c>
      <c r="D39" s="30" t="s">
        <v>0</v>
      </c>
      <c r="E39" s="30">
        <v>7802.7999999999993</v>
      </c>
      <c r="F39" s="30">
        <v>29806.699999999997</v>
      </c>
      <c r="G39" s="30">
        <v>2858.9</v>
      </c>
      <c r="H39" s="30">
        <v>40.5</v>
      </c>
      <c r="I39" s="30" t="s">
        <v>0</v>
      </c>
      <c r="J39" s="30">
        <v>69995.8</v>
      </c>
      <c r="K39" s="30">
        <v>16590.900000000005</v>
      </c>
      <c r="L39" s="30">
        <v>88.300000000000011</v>
      </c>
      <c r="M39" s="30">
        <v>41665.200000000135</v>
      </c>
      <c r="N39" s="38">
        <f t="shared" si="1"/>
        <v>346411.40000000008</v>
      </c>
    </row>
    <row r="40" spans="1:15" ht="15.75" customHeight="1">
      <c r="A40" s="37">
        <v>43555</v>
      </c>
      <c r="B40" s="30">
        <v>111655.19999999997</v>
      </c>
      <c r="C40" s="30">
        <v>57679.899999999994</v>
      </c>
      <c r="D40" s="30" t="s">
        <v>0</v>
      </c>
      <c r="E40" s="30">
        <v>29885.300000000003</v>
      </c>
      <c r="F40" s="30">
        <v>29752.7</v>
      </c>
      <c r="G40" s="30">
        <v>3092.6</v>
      </c>
      <c r="H40" s="30" t="s">
        <v>0</v>
      </c>
      <c r="I40" s="30" t="s">
        <v>0</v>
      </c>
      <c r="J40" s="30">
        <v>89329.600000000006</v>
      </c>
      <c r="K40" s="30">
        <v>12395.100000000002</v>
      </c>
      <c r="L40" s="30">
        <v>-128.69999999999999</v>
      </c>
      <c r="M40" s="30">
        <v>44566.200000000004</v>
      </c>
      <c r="N40" s="38">
        <f t="shared" si="1"/>
        <v>378227.89999999997</v>
      </c>
      <c r="O40" s="47"/>
    </row>
    <row r="41" spans="1:15" ht="15.75" customHeight="1">
      <c r="A41" s="37">
        <v>43646</v>
      </c>
      <c r="B41" s="30">
        <v>120291.69999999998</v>
      </c>
      <c r="C41" s="30">
        <v>69462.600000000006</v>
      </c>
      <c r="D41" s="30" t="s">
        <v>0</v>
      </c>
      <c r="E41" s="30">
        <v>9507.8000000000011</v>
      </c>
      <c r="F41" s="30">
        <v>37939.1</v>
      </c>
      <c r="G41" s="30">
        <v>2472.8000000000002</v>
      </c>
      <c r="H41" s="30">
        <v>0</v>
      </c>
      <c r="I41" s="30">
        <v>0</v>
      </c>
      <c r="J41" s="30">
        <v>92599.6</v>
      </c>
      <c r="K41" s="30">
        <v>14173.800000000001</v>
      </c>
      <c r="L41" s="30">
        <v>-757.00000000000011</v>
      </c>
      <c r="M41" s="30">
        <v>57180.4</v>
      </c>
      <c r="N41" s="38">
        <f t="shared" si="1"/>
        <v>402870.8</v>
      </c>
      <c r="O41" s="47"/>
    </row>
    <row r="42" spans="1:15" ht="15.75" customHeight="1">
      <c r="A42" s="37">
        <v>43738</v>
      </c>
      <c r="B42" s="30">
        <v>127475.90000000001</v>
      </c>
      <c r="C42" s="30">
        <v>71590.60000000002</v>
      </c>
      <c r="D42" s="30" t="s">
        <v>0</v>
      </c>
      <c r="E42" s="30">
        <v>7339.5</v>
      </c>
      <c r="F42" s="30">
        <v>44723.3</v>
      </c>
      <c r="G42" s="30">
        <v>2696.8</v>
      </c>
      <c r="H42" s="30">
        <v>0</v>
      </c>
      <c r="I42" s="30">
        <v>0</v>
      </c>
      <c r="J42" s="30">
        <v>93347.39999999998</v>
      </c>
      <c r="K42" s="30">
        <v>19769.5</v>
      </c>
      <c r="L42" s="30">
        <v>593.70000000000016</v>
      </c>
      <c r="M42" s="30">
        <v>48809.999999999993</v>
      </c>
      <c r="N42" s="38">
        <f t="shared" si="1"/>
        <v>416346.7</v>
      </c>
    </row>
    <row r="43" spans="1:15" ht="15.75" customHeight="1">
      <c r="A43" s="37">
        <v>43830</v>
      </c>
      <c r="B43" s="30">
        <v>147252.9</v>
      </c>
      <c r="C43" s="30">
        <v>82761.10000000002</v>
      </c>
      <c r="D43" s="30" t="s">
        <v>0</v>
      </c>
      <c r="E43" s="30">
        <v>31176.699999999997</v>
      </c>
      <c r="F43" s="30">
        <v>43928.100000000006</v>
      </c>
      <c r="G43" s="30">
        <v>1969.4</v>
      </c>
      <c r="H43" s="30">
        <v>0</v>
      </c>
      <c r="I43" s="30">
        <v>0</v>
      </c>
      <c r="J43" s="30">
        <v>102378.2</v>
      </c>
      <c r="K43" s="30">
        <v>17349.5</v>
      </c>
      <c r="L43" s="30">
        <v>-156.69999999999999</v>
      </c>
      <c r="M43" s="30">
        <v>48966</v>
      </c>
      <c r="N43" s="38">
        <f t="shared" si="1"/>
        <v>475625.20000000007</v>
      </c>
    </row>
    <row r="44" spans="1:15" ht="15.75" customHeight="1">
      <c r="A44" s="37">
        <v>43921</v>
      </c>
      <c r="B44" s="30">
        <v>145160.99999999997</v>
      </c>
      <c r="C44" s="30">
        <v>90529.999999999985</v>
      </c>
      <c r="D44" s="30" t="s">
        <v>0</v>
      </c>
      <c r="E44" s="30">
        <v>32814.300000000003</v>
      </c>
      <c r="F44" s="30">
        <v>47165.5</v>
      </c>
      <c r="G44" s="30">
        <v>2499</v>
      </c>
      <c r="H44" s="30">
        <v>0</v>
      </c>
      <c r="I44" s="30">
        <v>0</v>
      </c>
      <c r="J44" s="30">
        <v>112199.30000000003</v>
      </c>
      <c r="K44" s="30">
        <v>6191.5000000000018</v>
      </c>
      <c r="L44" s="30">
        <v>-222.29999999999995</v>
      </c>
      <c r="M44" s="30">
        <v>69717.299999999959</v>
      </c>
      <c r="N44" s="38">
        <f t="shared" si="1"/>
        <v>506055.6</v>
      </c>
    </row>
    <row r="45" spans="1:15" ht="15.75" customHeight="1">
      <c r="A45" s="37">
        <v>44012</v>
      </c>
      <c r="B45" s="30">
        <v>138594.29999999999</v>
      </c>
      <c r="C45" s="30">
        <v>95727.200000000026</v>
      </c>
      <c r="D45" s="30" t="s">
        <v>0</v>
      </c>
      <c r="E45" s="30">
        <v>38283.200000000004</v>
      </c>
      <c r="F45" s="30">
        <v>48942.1</v>
      </c>
      <c r="G45" s="30">
        <v>2147.4</v>
      </c>
      <c r="H45" s="30">
        <v>0</v>
      </c>
      <c r="I45" s="30">
        <v>0</v>
      </c>
      <c r="J45" s="30">
        <v>112486.69999999997</v>
      </c>
      <c r="K45" s="30">
        <v>12545.599999999999</v>
      </c>
      <c r="L45" s="30">
        <v>-2026.5000000000002</v>
      </c>
      <c r="M45" s="30">
        <v>74979.200000000041</v>
      </c>
      <c r="N45" s="38">
        <f t="shared" si="1"/>
        <v>521679.19999999995</v>
      </c>
    </row>
    <row r="46" spans="1:15" ht="15.75" customHeight="1">
      <c r="A46" s="37">
        <v>44104</v>
      </c>
      <c r="B46" s="30">
        <v>144765.89999999997</v>
      </c>
      <c r="C46" s="30">
        <v>103998.29999999999</v>
      </c>
      <c r="D46" s="30" t="s">
        <v>0</v>
      </c>
      <c r="E46" s="30">
        <v>41544.6</v>
      </c>
      <c r="F46" s="30">
        <v>52341.2</v>
      </c>
      <c r="G46" s="30">
        <v>2256.8000000000002</v>
      </c>
      <c r="H46" s="30">
        <v>0</v>
      </c>
      <c r="I46" s="30">
        <v>0</v>
      </c>
      <c r="J46" s="30">
        <v>112778.40000000002</v>
      </c>
      <c r="K46" s="30">
        <v>19916.399999999998</v>
      </c>
      <c r="L46" s="30">
        <v>-677.40000000000293</v>
      </c>
      <c r="M46" s="30">
        <v>72535.399999999994</v>
      </c>
      <c r="N46" s="38">
        <f t="shared" si="1"/>
        <v>549459.6</v>
      </c>
    </row>
    <row r="47" spans="1:15" ht="15.75" customHeight="1">
      <c r="A47" s="37">
        <v>44196</v>
      </c>
      <c r="B47" s="30">
        <v>192209.8</v>
      </c>
      <c r="C47" s="30">
        <v>110965.09999999998</v>
      </c>
      <c r="D47" s="30" t="s">
        <v>0</v>
      </c>
      <c r="E47" s="30">
        <v>62498.7</v>
      </c>
      <c r="F47" s="30">
        <v>64503.299999999996</v>
      </c>
      <c r="G47" s="30">
        <v>2049.4</v>
      </c>
      <c r="H47" s="30">
        <v>0</v>
      </c>
      <c r="I47" s="30">
        <v>0</v>
      </c>
      <c r="J47" s="30">
        <v>118812.70000000003</v>
      </c>
      <c r="K47" s="30">
        <v>22467.299999999996</v>
      </c>
      <c r="L47" s="30">
        <v>328.59999999999997</v>
      </c>
      <c r="M47" s="30">
        <v>59926.400000000067</v>
      </c>
      <c r="N47" s="38">
        <f t="shared" si="1"/>
        <v>633761.30000000005</v>
      </c>
    </row>
    <row r="48" spans="1:15" ht="15.75" customHeight="1">
      <c r="A48" s="37">
        <v>44286</v>
      </c>
      <c r="B48" s="30">
        <v>190180.2</v>
      </c>
      <c r="C48" s="30">
        <v>124418.19999999998</v>
      </c>
      <c r="D48" s="30">
        <v>0</v>
      </c>
      <c r="E48" s="30">
        <v>49412.799999999996</v>
      </c>
      <c r="F48" s="30">
        <v>78576.100000000006</v>
      </c>
      <c r="G48" s="30">
        <v>2924.9</v>
      </c>
      <c r="H48" s="30">
        <v>0</v>
      </c>
      <c r="I48" s="30">
        <v>81.7</v>
      </c>
      <c r="J48" s="30">
        <v>128643.70000000001</v>
      </c>
      <c r="K48" s="30">
        <v>9799.5</v>
      </c>
      <c r="L48" s="30">
        <v>-487.59999999999985</v>
      </c>
      <c r="M48" s="30">
        <v>68014.100000000064</v>
      </c>
      <c r="N48" s="38">
        <f t="shared" si="1"/>
        <v>651563.60000000021</v>
      </c>
    </row>
    <row r="49" spans="1:14" ht="15.75" customHeight="1">
      <c r="A49" s="37">
        <v>44377</v>
      </c>
      <c r="B49" s="30">
        <v>260291.1</v>
      </c>
      <c r="C49" s="30">
        <v>134404.30000000002</v>
      </c>
      <c r="D49" s="30">
        <v>0</v>
      </c>
      <c r="E49" s="30">
        <v>8977.5</v>
      </c>
      <c r="F49" s="30">
        <v>100478.5</v>
      </c>
      <c r="G49" s="30">
        <v>3918.3999999999996</v>
      </c>
      <c r="H49" s="30">
        <v>0</v>
      </c>
      <c r="I49" s="30">
        <v>118</v>
      </c>
      <c r="J49" s="30">
        <v>125047.5</v>
      </c>
      <c r="K49" s="30">
        <v>20722.599999999991</v>
      </c>
      <c r="L49" s="30">
        <v>316.19999999999987</v>
      </c>
      <c r="M49" s="30">
        <v>64641.699999999983</v>
      </c>
      <c r="N49" s="38">
        <f t="shared" si="1"/>
        <v>718915.79999999993</v>
      </c>
    </row>
    <row r="50" spans="1:14" ht="15.75" customHeight="1">
      <c r="A50" s="37">
        <v>44469</v>
      </c>
      <c r="B50" s="30">
        <v>275154.09999999998</v>
      </c>
      <c r="C50" s="30">
        <v>137999.00000000003</v>
      </c>
      <c r="D50" s="30">
        <v>0</v>
      </c>
      <c r="E50" s="30">
        <v>11126.599999999999</v>
      </c>
      <c r="F50" s="30">
        <v>112010.4</v>
      </c>
      <c r="G50" s="30">
        <v>5457.9000000000005</v>
      </c>
      <c r="H50" s="30">
        <v>0</v>
      </c>
      <c r="I50" s="30">
        <v>210</v>
      </c>
      <c r="J50" s="30">
        <v>127898.70000000003</v>
      </c>
      <c r="K50" s="30">
        <v>30013.199999999997</v>
      </c>
      <c r="L50" s="30">
        <v>-787.59999999999991</v>
      </c>
      <c r="M50" s="30">
        <v>72155.099999999991</v>
      </c>
      <c r="N50" s="38">
        <f t="shared" si="1"/>
        <v>771237.4</v>
      </c>
    </row>
    <row r="51" spans="1:14" ht="15.75" customHeight="1">
      <c r="A51" s="37">
        <v>44561</v>
      </c>
      <c r="B51" s="30">
        <v>222318.09999999995</v>
      </c>
      <c r="C51" s="30">
        <v>134903.4</v>
      </c>
      <c r="D51" s="30">
        <v>0</v>
      </c>
      <c r="E51" s="30">
        <v>61832.299999999988</v>
      </c>
      <c r="F51" s="30">
        <v>113386.9</v>
      </c>
      <c r="G51" s="30">
        <v>19501.5</v>
      </c>
      <c r="H51" s="30">
        <v>0</v>
      </c>
      <c r="I51" s="30">
        <v>0</v>
      </c>
      <c r="J51" s="30">
        <v>138655.6</v>
      </c>
      <c r="K51" s="30">
        <v>29494.5</v>
      </c>
      <c r="L51" s="30">
        <v>-89.899999999999949</v>
      </c>
      <c r="M51" s="30">
        <v>66185.5</v>
      </c>
      <c r="N51" s="38">
        <f t="shared" si="1"/>
        <v>786187.89999999991</v>
      </c>
    </row>
    <row r="52" spans="1:14" ht="15.75" customHeight="1">
      <c r="A52" s="37">
        <v>44621</v>
      </c>
      <c r="B52" s="30">
        <v>225022.2</v>
      </c>
      <c r="C52" s="30">
        <v>140948.90000000002</v>
      </c>
      <c r="D52" s="30">
        <v>0</v>
      </c>
      <c r="E52" s="30">
        <v>71811</v>
      </c>
      <c r="F52" s="30">
        <v>134311.70000000001</v>
      </c>
      <c r="G52" s="30">
        <v>18453.900000000001</v>
      </c>
      <c r="H52" s="30">
        <v>0</v>
      </c>
      <c r="I52" s="30">
        <v>0</v>
      </c>
      <c r="J52" s="30">
        <v>149886.50000000003</v>
      </c>
      <c r="K52" s="30">
        <v>18495</v>
      </c>
      <c r="L52" s="30">
        <v>-3545.8</v>
      </c>
      <c r="M52" s="30">
        <v>73275.999999999898</v>
      </c>
      <c r="N52" s="38">
        <f t="shared" si="1"/>
        <v>828659.39999999991</v>
      </c>
    </row>
    <row r="53" spans="1:14" ht="15.75" customHeight="1">
      <c r="A53" s="37">
        <v>44713</v>
      </c>
      <c r="B53" s="30">
        <v>229840.49999999997</v>
      </c>
      <c r="C53" s="30">
        <v>105526.39999999997</v>
      </c>
      <c r="D53" s="30">
        <v>0</v>
      </c>
      <c r="E53" s="30">
        <v>109107.49999999997</v>
      </c>
      <c r="F53" s="30">
        <v>128073.90000000001</v>
      </c>
      <c r="G53" s="30">
        <v>17084.599999999995</v>
      </c>
      <c r="H53" s="30">
        <v>0</v>
      </c>
      <c r="I53" s="30">
        <v>0</v>
      </c>
      <c r="J53" s="30">
        <v>152701.6</v>
      </c>
      <c r="K53" s="30">
        <v>26808.699999999997</v>
      </c>
      <c r="L53" s="30">
        <v>-758.50000000000045</v>
      </c>
      <c r="M53" s="30">
        <v>74639.099999999875</v>
      </c>
      <c r="N53" s="38">
        <f t="shared" si="1"/>
        <v>843023.7999999997</v>
      </c>
    </row>
    <row r="54" spans="1:14" ht="15.75" customHeight="1">
      <c r="A54" s="48" t="s">
        <v>46</v>
      </c>
      <c r="B54" s="30">
        <v>240216.39999999988</v>
      </c>
      <c r="C54" s="30">
        <v>117234.00000000001</v>
      </c>
      <c r="D54" s="30">
        <v>0</v>
      </c>
      <c r="E54" s="30">
        <v>98119.099999999991</v>
      </c>
      <c r="F54" s="30">
        <v>125378.5</v>
      </c>
      <c r="G54" s="30">
        <v>17048.7</v>
      </c>
      <c r="H54" s="30">
        <v>0</v>
      </c>
      <c r="I54" s="30">
        <v>0</v>
      </c>
      <c r="J54" s="30">
        <v>157619.5</v>
      </c>
      <c r="K54" s="30">
        <v>35121.299999999996</v>
      </c>
      <c r="L54" s="30">
        <v>-2120.9</v>
      </c>
      <c r="M54" s="30">
        <v>113619.1</v>
      </c>
      <c r="N54" s="38">
        <f t="shared" si="1"/>
        <v>902235.69999999984</v>
      </c>
    </row>
    <row r="55" spans="1:14" ht="15.75" customHeight="1">
      <c r="A55" s="48" t="s">
        <v>47</v>
      </c>
      <c r="B55" s="30">
        <v>335342.70000000007</v>
      </c>
      <c r="C55" s="30">
        <v>158303.80000000002</v>
      </c>
      <c r="D55" s="30">
        <v>0</v>
      </c>
      <c r="E55" s="30">
        <v>18949.8</v>
      </c>
      <c r="F55" s="30">
        <v>197779</v>
      </c>
      <c r="G55" s="30">
        <v>2928.2000000000003</v>
      </c>
      <c r="H55" s="30">
        <v>0</v>
      </c>
      <c r="I55" s="30">
        <v>357.9</v>
      </c>
      <c r="J55" s="30">
        <v>163296.00000000003</v>
      </c>
      <c r="K55" s="30">
        <v>36747.200000000012</v>
      </c>
      <c r="L55" s="30">
        <v>77.8</v>
      </c>
      <c r="M55" s="30">
        <v>90635.200000000026</v>
      </c>
      <c r="N55" s="38">
        <f t="shared" si="1"/>
        <v>1004417.6000000002</v>
      </c>
    </row>
    <row r="56" spans="1:14" ht="15.75" customHeight="1">
      <c r="A56" s="48" t="s">
        <v>48</v>
      </c>
      <c r="B56" s="30">
        <v>222671.10000000006</v>
      </c>
      <c r="C56" s="30">
        <v>122978.90000000002</v>
      </c>
      <c r="D56" s="30">
        <v>0</v>
      </c>
      <c r="E56" s="30">
        <v>184947.09999999998</v>
      </c>
      <c r="F56" s="30">
        <v>181625.20000000004</v>
      </c>
      <c r="G56" s="30">
        <v>15585.2</v>
      </c>
      <c r="H56" s="30">
        <v>0</v>
      </c>
      <c r="I56" s="30">
        <v>0</v>
      </c>
      <c r="J56" s="30">
        <v>175581.10000000003</v>
      </c>
      <c r="K56" s="30">
        <v>27972.099999999995</v>
      </c>
      <c r="L56" s="30">
        <v>77.900000000000006</v>
      </c>
      <c r="M56" s="30">
        <v>93696.799999999945</v>
      </c>
      <c r="N56" s="38">
        <f t="shared" si="1"/>
        <v>1025135.4</v>
      </c>
    </row>
    <row r="57" spans="1:14" ht="15.75" customHeight="1">
      <c r="A57" s="48" t="s">
        <v>49</v>
      </c>
      <c r="B57" s="30">
        <v>418476.80000000005</v>
      </c>
      <c r="C57" s="30">
        <v>142464.50000000003</v>
      </c>
      <c r="D57" s="30">
        <v>5.0999999999999996</v>
      </c>
      <c r="E57" s="30">
        <v>54632.899999999994</v>
      </c>
      <c r="F57" s="30">
        <v>198729.7</v>
      </c>
      <c r="G57" s="30">
        <v>2218.6</v>
      </c>
      <c r="H57" s="30">
        <v>0</v>
      </c>
      <c r="I57" s="30">
        <v>344.1</v>
      </c>
      <c r="J57" s="30">
        <v>178432.30000000005</v>
      </c>
      <c r="K57" s="30">
        <v>28817.700000000004</v>
      </c>
      <c r="L57" s="30">
        <v>91.6</v>
      </c>
      <c r="M57" s="30">
        <v>93831.100000000064</v>
      </c>
      <c r="N57" s="38">
        <f t="shared" si="1"/>
        <v>1118044.3999999999</v>
      </c>
    </row>
    <row r="58" spans="1:14" ht="15.75" customHeight="1">
      <c r="A58" s="37">
        <v>45170</v>
      </c>
      <c r="B58" s="30">
        <v>309525.19999999984</v>
      </c>
      <c r="C58" s="30">
        <v>184806.19999999995</v>
      </c>
      <c r="D58" s="30">
        <v>0</v>
      </c>
      <c r="E58" s="30">
        <v>92554.6</v>
      </c>
      <c r="F58" s="30">
        <v>189071.30000000002</v>
      </c>
      <c r="G58" s="30">
        <v>5746.1</v>
      </c>
      <c r="H58" s="30">
        <v>2.5</v>
      </c>
      <c r="I58" s="30">
        <v>378.8</v>
      </c>
      <c r="J58" s="30">
        <v>182735.6</v>
      </c>
      <c r="K58" s="30">
        <v>33310.099999999991</v>
      </c>
      <c r="L58" s="30">
        <v>89.5</v>
      </c>
      <c r="M58" s="30">
        <v>134013.89999999979</v>
      </c>
      <c r="N58" s="38">
        <f t="shared" si="1"/>
        <v>1132233.7999999996</v>
      </c>
    </row>
    <row r="59" spans="1:14" ht="15.75" customHeight="1">
      <c r="A59" s="37">
        <v>45261</v>
      </c>
      <c r="B59" s="30">
        <v>391260.00000000017</v>
      </c>
      <c r="C59" s="30">
        <v>233988.70000000007</v>
      </c>
      <c r="D59" s="30">
        <v>0</v>
      </c>
      <c r="E59" s="30">
        <v>36376.5</v>
      </c>
      <c r="F59" s="30">
        <v>193702.90000000002</v>
      </c>
      <c r="G59" s="30">
        <v>11065.5</v>
      </c>
      <c r="H59" s="30">
        <v>119.5</v>
      </c>
      <c r="I59" s="30">
        <v>9.9</v>
      </c>
      <c r="J59" s="30">
        <v>189886.19999999998</v>
      </c>
      <c r="K59" s="30">
        <v>23787.1</v>
      </c>
      <c r="L59" s="30">
        <v>87.3</v>
      </c>
      <c r="M59" s="30">
        <v>124211.49999999975</v>
      </c>
      <c r="N59" s="38">
        <f t="shared" si="1"/>
        <v>1204495.1000000001</v>
      </c>
    </row>
    <row r="60" spans="1:14" ht="15.75" customHeight="1">
      <c r="A60" s="37">
        <v>45352</v>
      </c>
      <c r="B60" s="30">
        <v>428053.39999999997</v>
      </c>
      <c r="C60" s="30">
        <v>205683.89999999997</v>
      </c>
      <c r="D60" s="30">
        <v>0</v>
      </c>
      <c r="E60" s="30">
        <v>40585.300000000003</v>
      </c>
      <c r="F60" s="30">
        <v>182814.29999999996</v>
      </c>
      <c r="G60" s="30">
        <v>20291.300000000003</v>
      </c>
      <c r="H60" s="30">
        <v>98.4</v>
      </c>
      <c r="I60" s="30">
        <v>7.6999999999999993</v>
      </c>
      <c r="J60" s="30">
        <v>203159.20000000007</v>
      </c>
      <c r="K60" s="30">
        <v>15201.399999999998</v>
      </c>
      <c r="L60" s="30">
        <v>164.20000000000002</v>
      </c>
      <c r="M60" s="30">
        <v>152155.20000000016</v>
      </c>
      <c r="N60" s="38">
        <f t="shared" si="1"/>
        <v>1248214.3</v>
      </c>
    </row>
    <row r="61" spans="1:14" ht="15.75" customHeight="1">
      <c r="A61" s="37">
        <v>45444</v>
      </c>
      <c r="B61" s="30">
        <v>483742.30000000005</v>
      </c>
      <c r="C61" s="30">
        <v>220608.3000000001</v>
      </c>
      <c r="D61" s="30">
        <v>0</v>
      </c>
      <c r="E61" s="30">
        <v>44147.200000000012</v>
      </c>
      <c r="F61" s="30">
        <v>183241.50000000003</v>
      </c>
      <c r="G61" s="30">
        <v>20154</v>
      </c>
      <c r="H61" s="30">
        <v>55.4</v>
      </c>
      <c r="I61" s="30">
        <v>19.2</v>
      </c>
      <c r="J61" s="30">
        <v>207149.60000000009</v>
      </c>
      <c r="K61" s="30">
        <v>22037.69999999999</v>
      </c>
      <c r="L61" s="30">
        <v>86.300000000000011</v>
      </c>
      <c r="M61" s="30">
        <v>146696.50000000009</v>
      </c>
      <c r="N61" s="38">
        <f t="shared" si="1"/>
        <v>1327938</v>
      </c>
    </row>
    <row r="62" spans="1:14" ht="15.75" customHeight="1">
      <c r="A62" s="37">
        <v>45536</v>
      </c>
      <c r="B62" s="30">
        <v>570592.69999999972</v>
      </c>
      <c r="C62" s="30">
        <v>229358.1</v>
      </c>
      <c r="D62" s="30">
        <v>0</v>
      </c>
      <c r="E62" s="30">
        <v>45866.700000000004</v>
      </c>
      <c r="F62" s="30">
        <v>179690.50000000003</v>
      </c>
      <c r="G62" s="30">
        <v>19561.600000000002</v>
      </c>
      <c r="H62" s="30">
        <v>33.5</v>
      </c>
      <c r="I62" s="30">
        <v>0</v>
      </c>
      <c r="J62" s="30">
        <v>209718.10000000003</v>
      </c>
      <c r="K62" s="30">
        <v>28861.499999999985</v>
      </c>
      <c r="L62" s="30">
        <v>112.5</v>
      </c>
      <c r="M62" s="30">
        <v>177310.10000000015</v>
      </c>
      <c r="N62" s="38">
        <f t="shared" si="1"/>
        <v>1461105.2999999998</v>
      </c>
    </row>
    <row r="63" spans="1:14" ht="15.75" customHeight="1">
      <c r="A63" s="37">
        <v>45627</v>
      </c>
      <c r="B63" s="30">
        <v>665083.19999999972</v>
      </c>
      <c r="C63" s="30">
        <v>248156.10000000006</v>
      </c>
      <c r="D63" s="30">
        <v>0</v>
      </c>
      <c r="E63" s="30">
        <v>46506.499999999993</v>
      </c>
      <c r="F63" s="30">
        <v>178097.8</v>
      </c>
      <c r="G63" s="30">
        <v>31504.399999999994</v>
      </c>
      <c r="H63" s="30">
        <v>900</v>
      </c>
      <c r="I63" s="30">
        <v>0</v>
      </c>
      <c r="J63" s="30">
        <v>219731.30000000005</v>
      </c>
      <c r="K63" s="30">
        <v>34310.499999999985</v>
      </c>
      <c r="L63" s="30">
        <v>69.5</v>
      </c>
      <c r="M63" s="30">
        <v>184416.10000000009</v>
      </c>
      <c r="N63" s="38">
        <f t="shared" si="1"/>
        <v>1608775.4</v>
      </c>
    </row>
    <row r="64" spans="1:14" ht="15.75" customHeight="1">
      <c r="A64" s="37">
        <v>45717</v>
      </c>
      <c r="B64" s="30">
        <v>731639.89999999967</v>
      </c>
      <c r="C64" s="30">
        <v>261966.40000000005</v>
      </c>
      <c r="D64" s="30">
        <v>0</v>
      </c>
      <c r="E64" s="30">
        <v>64468.100000000006</v>
      </c>
      <c r="F64" s="30">
        <v>194680.99999999997</v>
      </c>
      <c r="G64" s="30">
        <v>13914.199999999997</v>
      </c>
      <c r="H64" s="30">
        <v>900</v>
      </c>
      <c r="I64" s="30">
        <v>0</v>
      </c>
      <c r="J64" s="30">
        <v>251362.50000000012</v>
      </c>
      <c r="K64" s="30">
        <v>4298.8000000000038</v>
      </c>
      <c r="L64" s="30">
        <v>333.2</v>
      </c>
      <c r="M64" s="30">
        <v>211872.79999999984</v>
      </c>
      <c r="N64" s="38">
        <f t="shared" si="1"/>
        <v>1735436.8999999994</v>
      </c>
    </row>
    <row r="65" spans="1:14" ht="15.75" customHeight="1">
      <c r="A65" s="37">
        <v>45809</v>
      </c>
      <c r="B65" s="30">
        <v>740404.1999999996</v>
      </c>
      <c r="C65" s="30">
        <v>268315.39999999997</v>
      </c>
      <c r="D65" s="30">
        <v>0</v>
      </c>
      <c r="E65" s="30">
        <v>54587.8</v>
      </c>
      <c r="F65" s="30">
        <v>287852.79999999993</v>
      </c>
      <c r="G65" s="30">
        <v>10911.400000000001</v>
      </c>
      <c r="H65" s="30">
        <v>0</v>
      </c>
      <c r="I65" s="30">
        <v>0</v>
      </c>
      <c r="J65" s="30">
        <v>258140.80000000013</v>
      </c>
      <c r="K65" s="30">
        <v>30187.300000000014</v>
      </c>
      <c r="L65" s="30">
        <v>150</v>
      </c>
      <c r="M65" s="30">
        <v>217175.30000000022</v>
      </c>
      <c r="N65" s="38">
        <f t="shared" si="1"/>
        <v>1867725</v>
      </c>
    </row>
    <row r="66" spans="1:14" ht="15.75" customHeight="1">
      <c r="A66" s="37">
        <v>45901</v>
      </c>
      <c r="B66" s="30">
        <v>746695.00000000012</v>
      </c>
      <c r="C66" s="30">
        <v>276456.30000000005</v>
      </c>
      <c r="D66" s="30">
        <v>0</v>
      </c>
      <c r="E66" s="30">
        <v>66629.5</v>
      </c>
      <c r="F66" s="30">
        <v>292197.09999999998</v>
      </c>
      <c r="G66" s="30">
        <v>3431.8</v>
      </c>
      <c r="H66" s="30">
        <v>0</v>
      </c>
      <c r="I66" s="30">
        <v>0</v>
      </c>
      <c r="J66" s="30">
        <v>267256.10000000009</v>
      </c>
      <c r="K66" s="30">
        <v>44527.100000000013</v>
      </c>
      <c r="L66" s="30">
        <v>141.39999999999998</v>
      </c>
      <c r="M66" s="30">
        <v>252595.29999999993</v>
      </c>
      <c r="N66" s="38">
        <f t="shared" si="1"/>
        <v>1949929.6000000006</v>
      </c>
    </row>
    <row r="67" spans="1:14" ht="15.75" customHeight="1">
      <c r="A67" s="37">
        <v>45992</v>
      </c>
      <c r="B67" s="30">
        <v>803986.79999999981</v>
      </c>
      <c r="C67" s="30">
        <v>275464.09999999998</v>
      </c>
      <c r="D67" s="30">
        <v>0</v>
      </c>
      <c r="E67" s="30">
        <v>69589.100000000006</v>
      </c>
      <c r="F67" s="30">
        <v>292164.2</v>
      </c>
      <c r="G67" s="30">
        <v>30643.099999999995</v>
      </c>
      <c r="H67" s="30">
        <v>0</v>
      </c>
      <c r="I67" s="30">
        <v>0</v>
      </c>
      <c r="J67" s="30">
        <v>287631.70000000007</v>
      </c>
      <c r="K67" s="30">
        <v>48045.400000000023</v>
      </c>
      <c r="L67" s="30">
        <v>4826.7</v>
      </c>
      <c r="M67" s="30">
        <v>268362.20000000048</v>
      </c>
      <c r="N67" s="38">
        <f t="shared" si="1"/>
        <v>2080713.3000000003</v>
      </c>
    </row>
    <row r="68" spans="1:14" ht="15.75" customHeight="1">
      <c r="A68" s="37">
        <v>46082</v>
      </c>
      <c r="B68" s="30">
        <v>779584.4</v>
      </c>
      <c r="C68" s="30">
        <v>321039.70000000013</v>
      </c>
      <c r="D68" s="30">
        <v>0</v>
      </c>
      <c r="E68" s="30">
        <v>39674.900000000009</v>
      </c>
      <c r="F68" s="30">
        <v>318063.80000000005</v>
      </c>
      <c r="G68" s="30">
        <v>34369</v>
      </c>
      <c r="H68" s="30">
        <v>166.7</v>
      </c>
      <c r="I68" s="30">
        <v>299.3</v>
      </c>
      <c r="J68" s="30">
        <v>307450.80000000005</v>
      </c>
      <c r="K68" s="30">
        <v>19940.700000000012</v>
      </c>
      <c r="L68" s="30">
        <v>316.40000000000003</v>
      </c>
      <c r="M68" s="30">
        <v>245908.29999999978</v>
      </c>
      <c r="N68" s="38">
        <f t="shared" si="1"/>
        <v>2066813.9999999998</v>
      </c>
    </row>
    <row r="69" spans="1:14" ht="15.75" customHeight="1">
      <c r="A69" s="37" t="s">
        <v>56</v>
      </c>
      <c r="B69" s="30">
        <v>803413.39999999991</v>
      </c>
      <c r="C69" s="30">
        <v>312306.40000000002</v>
      </c>
      <c r="D69" s="30">
        <v>0</v>
      </c>
      <c r="E69" s="30">
        <v>66723.799999999988</v>
      </c>
      <c r="F69" s="30">
        <v>323817.00000000006</v>
      </c>
      <c r="G69" s="30">
        <v>40927.599999999999</v>
      </c>
      <c r="H69" s="30">
        <v>116.7</v>
      </c>
      <c r="I69" s="30">
        <v>320.60000000000002</v>
      </c>
      <c r="J69" s="30">
        <v>301326.80000000016</v>
      </c>
      <c r="K69" s="30">
        <v>37791.299999999988</v>
      </c>
      <c r="L69" s="30">
        <v>172.70000000000002</v>
      </c>
      <c r="M69" s="30">
        <v>248465.30000000016</v>
      </c>
      <c r="N69" s="38">
        <f t="shared" si="1"/>
        <v>2135381.6000000006</v>
      </c>
    </row>
    <row r="70" spans="1:14">
      <c r="A70" s="38" t="s">
        <v>30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>
      <c r="B71" s="39"/>
      <c r="C71" s="39"/>
      <c r="D71" s="39"/>
      <c r="E71" s="39"/>
      <c r="F71" s="39"/>
      <c r="G71" s="39"/>
      <c r="H71" s="40"/>
      <c r="I71" s="39"/>
      <c r="J71" s="40"/>
      <c r="K71" s="40"/>
      <c r="L71" s="40"/>
      <c r="M71" s="40"/>
      <c r="N71" s="40"/>
    </row>
  </sheetData>
  <mergeCells count="1">
    <mergeCell ref="A4:N4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24"/>
  <sheetViews>
    <sheetView workbookViewId="0">
      <pane xSplit="1" ySplit="6" topLeftCell="C15" activePane="bottomRight" state="frozen"/>
      <selection pane="topRight" activeCell="B1" sqref="B1"/>
      <selection pane="bottomLeft" activeCell="A7" sqref="A7"/>
      <selection pane="bottomRight" activeCell="J28" sqref="J28"/>
    </sheetView>
  </sheetViews>
  <sheetFormatPr baseColWidth="10" defaultColWidth="11.5546875" defaultRowHeight="15.75"/>
  <cols>
    <col min="1" max="1" width="21.77734375" style="22" customWidth="1"/>
    <col min="2" max="4" width="12.21875" style="22" customWidth="1"/>
    <col min="5" max="5" width="10.5546875" style="22" customWidth="1"/>
    <col min="6" max="6" width="14.21875" style="22" customWidth="1"/>
    <col min="7" max="7" width="14.77734375" style="22" customWidth="1"/>
    <col min="8" max="8" width="16.88671875" style="22" customWidth="1"/>
    <col min="9" max="9" width="18" style="22" customWidth="1"/>
    <col min="10" max="10" width="19.33203125" style="22" customWidth="1"/>
    <col min="11" max="11" width="12.44140625" style="22" customWidth="1"/>
    <col min="12" max="12" width="20.21875" style="22" customWidth="1"/>
    <col min="13" max="13" width="14.5546875" style="22" customWidth="1"/>
    <col min="14" max="14" width="18.6640625" style="22" customWidth="1"/>
    <col min="15" max="16384" width="11.5546875" style="22"/>
  </cols>
  <sheetData>
    <row r="1" spans="1:14">
      <c r="A1" s="19" t="s">
        <v>20</v>
      </c>
      <c r="B1" s="20"/>
      <c r="C1" s="20"/>
      <c r="D1" s="20"/>
      <c r="E1" s="20"/>
      <c r="F1" s="20"/>
      <c r="G1" s="20"/>
      <c r="H1" s="21"/>
      <c r="I1" s="20"/>
      <c r="J1" s="21"/>
      <c r="K1" s="21"/>
      <c r="L1" s="21"/>
      <c r="M1" s="21"/>
      <c r="N1" s="15" t="s">
        <v>41</v>
      </c>
    </row>
    <row r="2" spans="1:14">
      <c r="A2" s="23"/>
      <c r="B2" s="24"/>
      <c r="C2" s="24"/>
      <c r="D2" s="24"/>
      <c r="E2" s="24"/>
      <c r="F2" s="24"/>
      <c r="G2" s="24"/>
      <c r="H2" s="25"/>
      <c r="I2" s="24"/>
      <c r="J2" s="25"/>
      <c r="K2" s="25"/>
      <c r="L2" s="25"/>
      <c r="M2" s="25"/>
      <c r="N2" s="25"/>
    </row>
    <row r="3" spans="1:14">
      <c r="A3" s="26"/>
      <c r="B3" s="27"/>
      <c r="C3" s="27"/>
      <c r="D3" s="27"/>
      <c r="E3" s="27"/>
      <c r="F3" s="27"/>
      <c r="G3" s="27"/>
      <c r="H3" s="28"/>
      <c r="I3" s="27"/>
      <c r="J3" s="28"/>
      <c r="K3" s="28"/>
      <c r="L3" s="28"/>
      <c r="M3" s="28"/>
      <c r="N3" s="15"/>
    </row>
    <row r="4" spans="1:14" s="29" customFormat="1" ht="18.75">
      <c r="A4" s="53" t="s">
        <v>28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s="29" customFormat="1" ht="18.7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s="36" customFormat="1" ht="117.75" customHeight="1">
      <c r="A6" s="41" t="s">
        <v>29</v>
      </c>
      <c r="B6" s="42" t="s">
        <v>31</v>
      </c>
      <c r="C6" s="42" t="s">
        <v>32</v>
      </c>
      <c r="D6" s="42" t="s">
        <v>42</v>
      </c>
      <c r="E6" s="42" t="s">
        <v>33</v>
      </c>
      <c r="F6" s="43" t="s">
        <v>34</v>
      </c>
      <c r="G6" s="43" t="s">
        <v>35</v>
      </c>
      <c r="H6" s="43" t="s">
        <v>37</v>
      </c>
      <c r="I6" s="43" t="s">
        <v>38</v>
      </c>
      <c r="J6" s="44" t="s">
        <v>39</v>
      </c>
      <c r="K6" s="44" t="s">
        <v>22</v>
      </c>
      <c r="L6" s="44" t="s">
        <v>40</v>
      </c>
      <c r="M6" s="44" t="s">
        <v>14</v>
      </c>
      <c r="N6" s="45" t="s">
        <v>15</v>
      </c>
    </row>
    <row r="7" spans="1:14" ht="16.5" customHeight="1">
      <c r="A7" s="46">
        <v>2010</v>
      </c>
      <c r="B7" s="30">
        <v>17477.2</v>
      </c>
      <c r="C7" s="30">
        <v>10707.699999999997</v>
      </c>
      <c r="D7" s="30" t="s">
        <v>0</v>
      </c>
      <c r="E7" s="30">
        <v>774.09999999999991</v>
      </c>
      <c r="F7" s="30">
        <v>19735.600000000002</v>
      </c>
      <c r="G7" s="30">
        <v>1247</v>
      </c>
      <c r="H7" s="30">
        <v>423</v>
      </c>
      <c r="I7" s="30" t="s">
        <v>0</v>
      </c>
      <c r="J7" s="30">
        <v>11708</v>
      </c>
      <c r="K7" s="30">
        <v>2129</v>
      </c>
      <c r="L7" s="30">
        <v>-12.8</v>
      </c>
      <c r="M7" s="30">
        <v>6738.5999999999985</v>
      </c>
      <c r="N7" s="38">
        <f t="shared" ref="N7:N15" si="0">SUM(B7:M7)</f>
        <v>70927.399999999994</v>
      </c>
    </row>
    <row r="8" spans="1:14" ht="15.75" customHeight="1">
      <c r="A8" s="46">
        <v>2011</v>
      </c>
      <c r="B8" s="30">
        <v>24023.566666666669</v>
      </c>
      <c r="C8" s="30">
        <v>15337.8</v>
      </c>
      <c r="D8" s="30" t="s">
        <v>0</v>
      </c>
      <c r="E8" s="30">
        <v>2508.6666666666665</v>
      </c>
      <c r="F8" s="30">
        <v>20111.7</v>
      </c>
      <c r="G8" s="30">
        <v>428</v>
      </c>
      <c r="H8" s="30">
        <v>210.4</v>
      </c>
      <c r="I8" s="30" t="s">
        <v>0</v>
      </c>
      <c r="J8" s="30">
        <v>15616.799999999997</v>
      </c>
      <c r="K8" s="30">
        <v>3200.0000000000009</v>
      </c>
      <c r="L8" s="30">
        <v>-7.9999999999999991</v>
      </c>
      <c r="M8" s="30">
        <v>4660.4666666666662</v>
      </c>
      <c r="N8" s="38">
        <f t="shared" si="0"/>
        <v>86089.4</v>
      </c>
    </row>
    <row r="9" spans="1:14" ht="15.75" customHeight="1">
      <c r="A9" s="46">
        <v>2012</v>
      </c>
      <c r="B9" s="30">
        <v>20835.7</v>
      </c>
      <c r="C9" s="30">
        <v>43326.7</v>
      </c>
      <c r="D9" s="30">
        <v>6849.1</v>
      </c>
      <c r="E9" s="30">
        <v>1939.2</v>
      </c>
      <c r="F9" s="30">
        <v>12709.8</v>
      </c>
      <c r="G9" s="30">
        <v>1265.8</v>
      </c>
      <c r="H9" s="30">
        <v>460</v>
      </c>
      <c r="I9" s="30" t="s">
        <v>0</v>
      </c>
      <c r="J9" s="30">
        <v>26146.1</v>
      </c>
      <c r="K9" s="30">
        <v>5269.2</v>
      </c>
      <c r="L9" s="30">
        <v>32</v>
      </c>
      <c r="M9" s="30">
        <v>21870.900000000005</v>
      </c>
      <c r="N9" s="38">
        <f t="shared" si="0"/>
        <v>140704.5</v>
      </c>
    </row>
    <row r="10" spans="1:14" ht="15.75" customHeight="1">
      <c r="A10" s="46">
        <v>2013</v>
      </c>
      <c r="B10" s="30">
        <v>26715.3</v>
      </c>
      <c r="C10" s="30">
        <v>50051.899999999994</v>
      </c>
      <c r="D10" s="30" t="s">
        <v>0</v>
      </c>
      <c r="E10" s="30">
        <v>2468.8999999999996</v>
      </c>
      <c r="F10" s="30">
        <v>10672.1</v>
      </c>
      <c r="G10" s="30">
        <v>1718.7</v>
      </c>
      <c r="H10" s="30">
        <v>378.2</v>
      </c>
      <c r="I10" s="30">
        <v>97.2</v>
      </c>
      <c r="J10" s="30">
        <v>31664.9</v>
      </c>
      <c r="K10" s="30">
        <v>8468.6</v>
      </c>
      <c r="L10" s="30">
        <v>3.3999999999999915</v>
      </c>
      <c r="M10" s="30">
        <v>14222.500000000002</v>
      </c>
      <c r="N10" s="38">
        <f t="shared" si="0"/>
        <v>146461.69999999998</v>
      </c>
    </row>
    <row r="11" spans="1:14" ht="15.75" customHeight="1">
      <c r="A11" s="46">
        <v>2014</v>
      </c>
      <c r="B11" s="30">
        <v>37258.599999999991</v>
      </c>
      <c r="C11" s="30">
        <v>59038.099999999984</v>
      </c>
      <c r="D11" s="30" t="s">
        <v>0</v>
      </c>
      <c r="E11" s="30">
        <v>3260</v>
      </c>
      <c r="F11" s="30">
        <v>15591.699999999999</v>
      </c>
      <c r="G11" s="30">
        <v>2765.8</v>
      </c>
      <c r="H11" s="30">
        <v>590.1</v>
      </c>
      <c r="I11" s="30">
        <v>48.6</v>
      </c>
      <c r="J11" s="30">
        <v>39132.200000000004</v>
      </c>
      <c r="K11" s="30">
        <v>9426.1999999999971</v>
      </c>
      <c r="L11" s="30">
        <v>519</v>
      </c>
      <c r="M11" s="30">
        <v>13272.8</v>
      </c>
      <c r="N11" s="38">
        <f t="shared" si="0"/>
        <v>180903.09999999998</v>
      </c>
    </row>
    <row r="12" spans="1:14" ht="15.75" customHeight="1">
      <c r="A12" s="46">
        <v>2015</v>
      </c>
      <c r="B12" s="30">
        <v>29253.600000000002</v>
      </c>
      <c r="C12" s="30">
        <v>74216.599999999991</v>
      </c>
      <c r="D12" s="30" t="s">
        <v>0</v>
      </c>
      <c r="E12" s="30">
        <v>2161.1</v>
      </c>
      <c r="F12" s="30">
        <v>15601.8</v>
      </c>
      <c r="G12" s="30">
        <v>2163.6999999999998</v>
      </c>
      <c r="H12" s="30">
        <v>257.2</v>
      </c>
      <c r="I12" s="30" t="s">
        <v>0</v>
      </c>
      <c r="J12" s="30">
        <v>47399.6</v>
      </c>
      <c r="K12" s="30">
        <v>11709.299999999997</v>
      </c>
      <c r="L12" s="30">
        <v>-71.400000000000006</v>
      </c>
      <c r="M12" s="30">
        <v>12224.6</v>
      </c>
      <c r="N12" s="38">
        <f t="shared" si="0"/>
        <v>194916.1</v>
      </c>
    </row>
    <row r="13" spans="1:14" ht="15.75" customHeight="1">
      <c r="A13" s="46">
        <v>2016</v>
      </c>
      <c r="B13" s="30">
        <v>76525.799999999988</v>
      </c>
      <c r="C13" s="30">
        <v>38875.399999999994</v>
      </c>
      <c r="D13" s="30" t="s">
        <v>0</v>
      </c>
      <c r="E13" s="30">
        <v>4589.6000000000004</v>
      </c>
      <c r="F13" s="30">
        <v>13345.800000000001</v>
      </c>
      <c r="G13" s="30">
        <v>1789.9</v>
      </c>
      <c r="H13" s="30">
        <v>622.29999999999995</v>
      </c>
      <c r="I13" s="30" t="s">
        <v>0</v>
      </c>
      <c r="J13" s="30">
        <v>53129.600000000006</v>
      </c>
      <c r="K13" s="30">
        <v>15030.800000000003</v>
      </c>
      <c r="L13" s="30">
        <v>31.9</v>
      </c>
      <c r="M13" s="30">
        <v>22702.599999999991</v>
      </c>
      <c r="N13" s="38">
        <f t="shared" si="0"/>
        <v>226643.69999999995</v>
      </c>
    </row>
    <row r="14" spans="1:14" ht="15.75" customHeight="1">
      <c r="A14" s="46">
        <v>2017</v>
      </c>
      <c r="B14" s="30">
        <v>95830.5</v>
      </c>
      <c r="C14" s="30">
        <v>53007.80000000001</v>
      </c>
      <c r="D14" s="30" t="s">
        <v>0</v>
      </c>
      <c r="E14" s="30">
        <v>4537.7</v>
      </c>
      <c r="F14" s="30">
        <v>21115.300000000003</v>
      </c>
      <c r="G14" s="30">
        <v>3149</v>
      </c>
      <c r="H14" s="30">
        <v>805.1</v>
      </c>
      <c r="I14" s="30" t="s">
        <v>0</v>
      </c>
      <c r="J14" s="30">
        <v>63998</v>
      </c>
      <c r="K14" s="30">
        <v>15875.800000000003</v>
      </c>
      <c r="L14" s="30">
        <v>67.2</v>
      </c>
      <c r="M14" s="30">
        <v>26472.399999999998</v>
      </c>
      <c r="N14" s="38">
        <f t="shared" si="0"/>
        <v>284858.8000000001</v>
      </c>
    </row>
    <row r="15" spans="1:14" ht="15.75" customHeight="1">
      <c r="A15" s="46">
        <v>2018</v>
      </c>
      <c r="B15" s="30">
        <v>113034.99999999996</v>
      </c>
      <c r="C15" s="30">
        <v>64527.3</v>
      </c>
      <c r="D15" s="30" t="s">
        <v>0</v>
      </c>
      <c r="E15" s="30">
        <v>7802.7999999999993</v>
      </c>
      <c r="F15" s="30">
        <v>29806.699999999997</v>
      </c>
      <c r="G15" s="30">
        <v>2858.9</v>
      </c>
      <c r="H15" s="30">
        <v>40.5</v>
      </c>
      <c r="I15" s="30" t="s">
        <v>0</v>
      </c>
      <c r="J15" s="30">
        <v>69995.8</v>
      </c>
      <c r="K15" s="30">
        <v>16590.900000000005</v>
      </c>
      <c r="L15" s="30">
        <v>88.300000000000011</v>
      </c>
      <c r="M15" s="30">
        <v>41665.200000000135</v>
      </c>
      <c r="N15" s="38">
        <f t="shared" si="0"/>
        <v>346411.40000000008</v>
      </c>
    </row>
    <row r="16" spans="1:14" ht="15.75" customHeight="1">
      <c r="A16" s="46">
        <v>2019</v>
      </c>
      <c r="B16" s="30">
        <v>147252.9</v>
      </c>
      <c r="C16" s="30">
        <v>82761.10000000002</v>
      </c>
      <c r="D16" s="30" t="s">
        <v>0</v>
      </c>
      <c r="E16" s="30">
        <v>31176.699999999997</v>
      </c>
      <c r="F16" s="30">
        <v>43928.100000000006</v>
      </c>
      <c r="G16" s="30">
        <v>1969.4</v>
      </c>
      <c r="H16" s="30">
        <v>0</v>
      </c>
      <c r="I16" s="30">
        <v>0</v>
      </c>
      <c r="J16" s="30">
        <v>102378.2</v>
      </c>
      <c r="K16" s="30">
        <v>17349.5</v>
      </c>
      <c r="L16" s="30">
        <v>-156.69999999999999</v>
      </c>
      <c r="M16" s="30">
        <v>48966</v>
      </c>
      <c r="N16" s="38">
        <f t="shared" ref="N16" si="1">SUM(B16:M16)</f>
        <v>475625.20000000007</v>
      </c>
    </row>
    <row r="17" spans="1:14" ht="15.75" customHeight="1">
      <c r="A17" s="46">
        <v>2020</v>
      </c>
      <c r="B17" s="30">
        <v>192209.8</v>
      </c>
      <c r="C17" s="30">
        <v>110965.09999999998</v>
      </c>
      <c r="D17" s="30" t="s">
        <v>0</v>
      </c>
      <c r="E17" s="30">
        <v>62498.7</v>
      </c>
      <c r="F17" s="30">
        <v>64503.299999999996</v>
      </c>
      <c r="G17" s="30">
        <v>2049.4</v>
      </c>
      <c r="H17" s="30">
        <v>0</v>
      </c>
      <c r="I17" s="30">
        <v>0</v>
      </c>
      <c r="J17" s="30">
        <v>118812.70000000003</v>
      </c>
      <c r="K17" s="30">
        <v>22467.299999999996</v>
      </c>
      <c r="L17" s="30">
        <v>328.59999999999997</v>
      </c>
      <c r="M17" s="30">
        <v>59926.400000000067</v>
      </c>
      <c r="N17" s="38">
        <f t="shared" ref="N17" si="2">SUM(B17:M17)</f>
        <v>633761.30000000005</v>
      </c>
    </row>
    <row r="18" spans="1:14" ht="15.75" customHeight="1">
      <c r="A18" s="46">
        <v>2021</v>
      </c>
      <c r="B18" s="30">
        <v>222318.09999999995</v>
      </c>
      <c r="C18" s="30">
        <v>134903.4</v>
      </c>
      <c r="D18" s="30" t="s">
        <v>0</v>
      </c>
      <c r="E18" s="30">
        <v>61832.299999999988</v>
      </c>
      <c r="F18" s="30">
        <v>113386.9</v>
      </c>
      <c r="G18" s="30">
        <v>19501.5</v>
      </c>
      <c r="H18" s="30">
        <v>0</v>
      </c>
      <c r="I18" s="30">
        <v>0</v>
      </c>
      <c r="J18" s="30">
        <v>138655.6</v>
      </c>
      <c r="K18" s="30">
        <v>29494.5</v>
      </c>
      <c r="L18" s="30">
        <v>-89.899999999999949</v>
      </c>
      <c r="M18" s="30">
        <v>66185.5</v>
      </c>
      <c r="N18" s="38">
        <v>786187.89999999991</v>
      </c>
    </row>
    <row r="19" spans="1:14" ht="15.75" customHeight="1">
      <c r="A19" s="46">
        <v>2022</v>
      </c>
      <c r="B19" s="30">
        <v>335342.70000000007</v>
      </c>
      <c r="C19" s="30">
        <v>158303.80000000002</v>
      </c>
      <c r="D19" s="30" t="s">
        <v>0</v>
      </c>
      <c r="E19" s="30">
        <v>18949.8</v>
      </c>
      <c r="F19" s="30">
        <v>197779</v>
      </c>
      <c r="G19" s="30">
        <v>2928.2000000000003</v>
      </c>
      <c r="H19" s="30">
        <v>0</v>
      </c>
      <c r="I19" s="30">
        <v>357.9</v>
      </c>
      <c r="J19" s="30">
        <v>163296.00000000003</v>
      </c>
      <c r="K19" s="30">
        <v>36747.200000000012</v>
      </c>
      <c r="L19" s="30">
        <v>77.8</v>
      </c>
      <c r="M19" s="30">
        <v>90635.200000000026</v>
      </c>
      <c r="N19" s="38">
        <v>1004417.6000000002</v>
      </c>
    </row>
    <row r="20" spans="1:14" ht="15.75" customHeight="1">
      <c r="A20" s="46">
        <v>2023</v>
      </c>
      <c r="B20" s="30">
        <v>391260.00000000017</v>
      </c>
      <c r="C20" s="30">
        <v>233988.70000000007</v>
      </c>
      <c r="D20" s="30" t="s">
        <v>0</v>
      </c>
      <c r="E20" s="30">
        <v>36376.5</v>
      </c>
      <c r="F20" s="30">
        <v>193702.90000000002</v>
      </c>
      <c r="G20" s="30">
        <v>11065.5</v>
      </c>
      <c r="H20" s="30">
        <v>119.5</v>
      </c>
      <c r="I20" s="30">
        <v>9.9</v>
      </c>
      <c r="J20" s="30">
        <v>189886.19999999998</v>
      </c>
      <c r="K20" s="30">
        <v>23787.1</v>
      </c>
      <c r="L20" s="30">
        <v>87.3</v>
      </c>
      <c r="M20" s="30">
        <v>124211.49999999975</v>
      </c>
      <c r="N20" s="38">
        <v>1204495.1000000001</v>
      </c>
    </row>
    <row r="21" spans="1:14" ht="15.75" customHeight="1">
      <c r="A21" s="46">
        <v>2024</v>
      </c>
      <c r="B21" s="30">
        <v>665083.19999999972</v>
      </c>
      <c r="C21" s="30">
        <v>248156.10000000006</v>
      </c>
      <c r="D21" s="30" t="s">
        <v>0</v>
      </c>
      <c r="E21" s="30">
        <v>46506.499999999993</v>
      </c>
      <c r="F21" s="30">
        <v>178097.8</v>
      </c>
      <c r="G21" s="30">
        <v>31504.399999999994</v>
      </c>
      <c r="H21" s="30">
        <v>900</v>
      </c>
      <c r="I21" s="30">
        <v>0</v>
      </c>
      <c r="J21" s="30">
        <v>219731.30000000005</v>
      </c>
      <c r="K21" s="30">
        <v>34310.499999999985</v>
      </c>
      <c r="L21" s="30">
        <v>69.5</v>
      </c>
      <c r="M21" s="30">
        <v>184416.10000000009</v>
      </c>
      <c r="N21" s="38">
        <v>1608775.4</v>
      </c>
    </row>
    <row r="22" spans="1:14" ht="15.75" customHeight="1">
      <c r="A22" s="46">
        <v>2025</v>
      </c>
      <c r="B22" s="30">
        <v>803986.79999999981</v>
      </c>
      <c r="C22" s="30">
        <v>275464.09999999998</v>
      </c>
      <c r="D22" s="30">
        <v>0</v>
      </c>
      <c r="E22" s="30">
        <v>69589.100000000006</v>
      </c>
      <c r="F22" s="30">
        <v>292164.2</v>
      </c>
      <c r="G22" s="30">
        <v>30643.099999999995</v>
      </c>
      <c r="H22" s="30">
        <v>0</v>
      </c>
      <c r="I22" s="30">
        <v>0</v>
      </c>
      <c r="J22" s="30">
        <v>287631.70000000007</v>
      </c>
      <c r="K22" s="30">
        <v>48045.400000000023</v>
      </c>
      <c r="L22" s="30">
        <v>4826.7</v>
      </c>
      <c r="M22" s="30">
        <v>268362.20000000048</v>
      </c>
      <c r="N22" s="38">
        <v>2080713.3000000003</v>
      </c>
    </row>
    <row r="23" spans="1:14">
      <c r="A23" s="55" t="s">
        <v>30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>
      <c r="B24" s="39"/>
      <c r="C24" s="39"/>
      <c r="D24" s="39"/>
      <c r="E24" s="39"/>
      <c r="F24" s="39"/>
      <c r="G24" s="39"/>
      <c r="H24" s="40"/>
      <c r="I24" s="39"/>
      <c r="J24" s="40"/>
      <c r="K24" s="40"/>
      <c r="L24" s="40"/>
      <c r="M24" s="40"/>
      <c r="N24" s="40"/>
    </row>
  </sheetData>
  <mergeCells count="2">
    <mergeCell ref="A4:N4"/>
    <mergeCell ref="A23:N23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Yvette NDACAYISABA</cp:lastModifiedBy>
  <cp:lastPrinted>2016-09-27T08:06:34Z</cp:lastPrinted>
  <dcterms:created xsi:type="dcterms:W3CDTF">2000-09-11T06:53:43Z</dcterms:created>
  <dcterms:modified xsi:type="dcterms:W3CDTF">2026-09-23T14:30:50Z</dcterms:modified>
</cp:coreProperties>
</file>