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2"/>
  </bookViews>
  <sheets>
    <sheet name="Content" sheetId="1" r:id="rId1"/>
    <sheet name="Monthly data" sheetId="2" r:id="rId2"/>
    <sheet name="Quarterly data" sheetId="3" r:id="rId3"/>
    <sheet name="Annual data" sheetId="4" r:id="rId4"/>
    <sheet name="Feuil2" sheetId="5" state="hidden" r:id="rId5"/>
  </sheets>
  <definedNames/>
  <calcPr fullCalcOnLoad="1"/>
</workbook>
</file>

<file path=xl/sharedStrings.xml><?xml version="1.0" encoding="utf-8"?>
<sst xmlns="http://schemas.openxmlformats.org/spreadsheetml/2006/main" count="189" uniqueCount="116">
  <si>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</si>
  <si>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</si>
  <si>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</si>
  <si>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</si>
  <si>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</si>
  <si>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</si>
  <si>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</si>
  <si>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</si>
  <si>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</si>
  <si>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</si>
  <si>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</si>
  <si>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</si>
  <si>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</si>
  <si>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</si>
  <si>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</si>
  <si>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</si>
  <si>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</si>
  <si>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</si>
  <si>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</si>
  <si>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</si>
  <si>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</si>
  <si>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</si>
  <si>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</si>
  <si>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</si>
  <si>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</si>
  <si>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</si>
  <si>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</si>
  <si>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</si>
  <si>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</si>
  <si>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</si>
  <si>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</si>
  <si>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</si>
  <si>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</si>
  <si>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</si>
  <si>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</si>
  <si>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</si>
  <si>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</si>
  <si>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</si>
  <si>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</si>
  <si>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</si>
  <si>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</si>
  <si>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</si>
  <si>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</si>
  <si>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</si>
  <si>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</si>
  <si>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</si>
  <si>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</si>
  <si>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</si>
  <si>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</si>
  <si>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</si>
  <si>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</si>
  <si>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</si>
  <si>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</si>
  <si>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</si>
  <si>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</si>
  <si>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</si>
  <si>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</si>
  <si>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</si>
  <si>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</si>
  <si>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</si>
  <si>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</si>
  <si>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</si>
  <si>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</si>
  <si>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</si>
  <si>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</si>
  <si>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</si>
  <si>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</si>
  <si>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</si>
  <si>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</si>
  <si>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</si>
  <si>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</si>
  <si>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</si>
  <si>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</si>
  <si>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</si>
  <si>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</si>
  <si>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</si>
  <si>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</si>
  <si>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</si>
  <si>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</si>
  <si>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</si>
  <si>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</si>
  <si>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</si>
  <si>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</si>
  <si>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Nom des Feuilles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</si>
  <si>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</si>
  <si>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</si>
  <si>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</si>
  <si>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</si>
  <si>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</si>
  <si>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</t>
  </si>
  <si>
    <t>I.2</t>
  </si>
  <si>
    <t>Q (T)</t>
  </si>
  <si>
    <t>in MBIF</t>
  </si>
  <si>
    <t>CTS/LB*</t>
  </si>
  <si>
    <t>BIF/KG</t>
  </si>
  <si>
    <t>Source :  ARFIC</t>
  </si>
  <si>
    <t>Relevé des contrats de vente de café arabica</t>
  </si>
  <si>
    <t>http://www.brb.bi</t>
  </si>
  <si>
    <t>*: cents per lb</t>
  </si>
  <si>
    <t>STATEMENT OF ARABICA COFFEE SALE CONTRACTS</t>
  </si>
  <si>
    <t>SALES</t>
  </si>
  <si>
    <t>AVERAGE PRICE</t>
  </si>
  <si>
    <t>*:cents per lb</t>
  </si>
  <si>
    <t>V(MBIF)</t>
  </si>
  <si>
    <t>Period</t>
  </si>
  <si>
    <t xml:space="preserve">                                                                                                                           STATEMENT OF ARABICA COFFEE SALE CONTRACTS</t>
  </si>
  <si>
    <t>Content</t>
  </si>
  <si>
    <t>Click here to see the data</t>
  </si>
  <si>
    <t>Monthly</t>
  </si>
  <si>
    <t>Quarterly</t>
  </si>
  <si>
    <t>Annual</t>
  </si>
  <si>
    <t>Date of Publication</t>
  </si>
  <si>
    <t>Last date of Publication</t>
  </si>
  <si>
    <t>Description of the data</t>
  </si>
  <si>
    <t>Frequency</t>
  </si>
  <si>
    <t>Back to the table of contents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</si>
</sst>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_-* #,##0\ _F_-;\-* #,##0\ _F_-;_-* &quot;-&quot;??\ _F_-;_-@_-"/>
    <numFmt numFmtId="205" formatCode="_-* #,##0.0\ _F_-;\-* #,##0.0\ _F_-;_-* &quot;-&quot;??\ _F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[$-409]mmm\-yy;@"/>
    <numFmt numFmtId="210" formatCode="mmm\-yyyy"/>
  </numFmts>
  <fonts count="62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b/>
      <sz val="12"/>
      <name val="Calibri"/>
      <family val="2"/>
    </font>
    <font>
      <b/>
      <sz val="12"/>
      <name val="Helv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5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30" borderId="0" applyNumberFormat="0" applyBorder="0" applyAlignment="0" applyProtection="0"/>
    <xf numFmtId="201" fontId="1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56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4" xfId="0" applyFont="1" applyBorder="1" applyAlignment="1">
      <alignment horizontal="left"/>
    </xf>
    <xf numFmtId="188" fontId="32" fillId="0" borderId="19" xfId="0" applyNumberFormat="1" applyFont="1" applyBorder="1" applyAlignment="1">
      <alignment/>
    </xf>
    <xf numFmtId="188" fontId="32" fillId="0" borderId="10" xfId="0" applyNumberFormat="1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9" xfId="0" applyFont="1" applyBorder="1" applyAlignment="1">
      <alignment horizontal="left"/>
    </xf>
    <xf numFmtId="189" fontId="32" fillId="0" borderId="14" xfId="0" applyNumberFormat="1" applyFont="1" applyBorder="1" applyAlignment="1">
      <alignment/>
    </xf>
    <xf numFmtId="189" fontId="32" fillId="0" borderId="19" xfId="0" applyNumberFormat="1" applyFont="1" applyBorder="1" applyAlignment="1">
      <alignment/>
    </xf>
    <xf numFmtId="0" fontId="32" fillId="0" borderId="14" xfId="0" applyFont="1" applyBorder="1" applyAlignment="1">
      <alignment horizontal="center"/>
    </xf>
    <xf numFmtId="188" fontId="32" fillId="0" borderId="14" xfId="0" applyNumberFormat="1" applyFont="1" applyBorder="1" applyAlignment="1">
      <alignment/>
    </xf>
    <xf numFmtId="188" fontId="32" fillId="0" borderId="19" xfId="0" applyNumberFormat="1" applyFont="1" applyBorder="1" applyAlignment="1">
      <alignment horizontal="right"/>
    </xf>
    <xf numFmtId="0" fontId="32" fillId="0" borderId="14" xfId="0" applyFont="1" applyBorder="1" applyAlignment="1">
      <alignment horizontal="left" vertical="center"/>
    </xf>
    <xf numFmtId="189" fontId="32" fillId="0" borderId="0" xfId="0" applyNumberFormat="1" applyFont="1" applyAlignment="1">
      <alignment/>
    </xf>
    <xf numFmtId="0" fontId="32" fillId="0" borderId="14" xfId="0" applyFont="1" applyBorder="1" applyAlignment="1">
      <alignment/>
    </xf>
    <xf numFmtId="0" fontId="33" fillId="0" borderId="0" xfId="0" applyFont="1" applyAlignment="1">
      <alignment/>
    </xf>
    <xf numFmtId="189" fontId="32" fillId="0" borderId="10" xfId="0" applyNumberFormat="1" applyFont="1" applyBorder="1" applyAlignment="1">
      <alignment/>
    </xf>
    <xf numFmtId="189" fontId="32" fillId="0" borderId="19" xfId="0" applyNumberFormat="1" applyFont="1" applyBorder="1" applyAlignment="1">
      <alignment horizontal="right"/>
    </xf>
    <xf numFmtId="189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5" xfId="0" applyFont="1" applyBorder="1" applyAlignment="1">
      <alignment horizontal="left"/>
    </xf>
    <xf numFmtId="188" fontId="33" fillId="0" borderId="0" xfId="0" applyNumberFormat="1" applyFont="1" applyAlignment="1">
      <alignment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Border="1" applyAlignment="1">
      <alignment horizontal="left"/>
    </xf>
    <xf numFmtId="189" fontId="33" fillId="0" borderId="0" xfId="0" applyNumberFormat="1" applyFont="1" applyAlignment="1">
      <alignment horizontal="left"/>
    </xf>
    <xf numFmtId="189" fontId="33" fillId="0" borderId="0" xfId="0" applyNumberFormat="1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20" xfId="0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0" fontId="33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2" fillId="0" borderId="21" xfId="0" applyNumberFormat="1" applyFont="1" applyBorder="1" applyAlignment="1">
      <alignment/>
    </xf>
    <xf numFmtId="0" fontId="33" fillId="0" borderId="21" xfId="0" applyFont="1" applyBorder="1" applyAlignment="1">
      <alignment horizontal="center"/>
    </xf>
    <xf numFmtId="0" fontId="33" fillId="0" borderId="0" xfId="0" applyFont="1" applyAlignment="1">
      <alignment horizontal="center"/>
    </xf>
    <xf numFmtId="189" fontId="33" fillId="0" borderId="0" xfId="0" applyNumberFormat="1" applyFont="1" applyAlignment="1">
      <alignment horizontal="center"/>
    </xf>
    <xf numFmtId="2" fontId="56" fillId="0" borderId="21" xfId="0" applyNumberFormat="1" applyFont="1" applyBorder="1" applyAlignment="1">
      <alignment horizontal="center"/>
    </xf>
    <xf numFmtId="198" fontId="5" fillId="0" borderId="21" xfId="0" applyNumberFormat="1" applyFont="1" applyBorder="1" applyAlignment="1" applyProtection="1">
      <alignment/>
      <protection/>
    </xf>
    <xf numFmtId="17" fontId="33" fillId="0" borderId="0" xfId="0" applyNumberFormat="1" applyFont="1" applyAlignment="1">
      <alignment horizontal="center"/>
    </xf>
    <xf numFmtId="189" fontId="32" fillId="0" borderId="0" xfId="0" applyNumberFormat="1" applyFont="1" applyBorder="1" applyAlignment="1">
      <alignment/>
    </xf>
    <xf numFmtId="0" fontId="33" fillId="0" borderId="21" xfId="0" applyFont="1" applyBorder="1" applyAlignment="1">
      <alignment horizontal="lef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33" borderId="22" xfId="0" applyFont="1" applyFill="1" applyBorder="1" applyAlignment="1">
      <alignment/>
    </xf>
    <xf numFmtId="0" fontId="2" fillId="6" borderId="0" xfId="45" applyFill="1" applyAlignment="1" applyProtection="1">
      <alignment/>
      <protection/>
    </xf>
    <xf numFmtId="0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0" fontId="60" fillId="6" borderId="23" xfId="0" applyFont="1" applyFill="1" applyBorder="1" applyAlignment="1">
      <alignment/>
    </xf>
    <xf numFmtId="0" fontId="57" fillId="6" borderId="23" xfId="0" applyFont="1" applyFill="1" applyBorder="1" applyAlignment="1">
      <alignment/>
    </xf>
    <xf numFmtId="200" fontId="57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188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3" fontId="57" fillId="6" borderId="0" xfId="0" applyNumberFormat="1" applyFont="1" applyFill="1" applyAlignment="1">
      <alignment horizontal="right"/>
    </xf>
    <xf numFmtId="0" fontId="8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201" fontId="32" fillId="0" borderId="11" xfId="53" applyFont="1" applyBorder="1" applyAlignment="1">
      <alignment horizontal="right"/>
      <protection/>
    </xf>
    <xf numFmtId="201" fontId="32" fillId="0" borderId="12" xfId="53" applyFont="1" applyBorder="1" applyAlignment="1">
      <alignment horizontal="right"/>
      <protection/>
    </xf>
    <xf numFmtId="201" fontId="32" fillId="0" borderId="13" xfId="53" applyFont="1" applyBorder="1" applyAlignment="1">
      <alignment horizontal="right"/>
      <protection/>
    </xf>
    <xf numFmtId="201" fontId="32" fillId="0" borderId="14" xfId="53" applyFont="1" applyBorder="1" applyAlignment="1">
      <alignment horizontal="right"/>
      <protection/>
    </xf>
    <xf numFmtId="201" fontId="32" fillId="0" borderId="0" xfId="53" applyFont="1" applyBorder="1" applyAlignment="1">
      <alignment horizontal="right"/>
      <protection/>
    </xf>
    <xf numFmtId="201" fontId="10" fillId="0" borderId="10" xfId="53" applyFont="1" applyBorder="1" applyAlignment="1">
      <alignment horizontal="right"/>
      <protection/>
    </xf>
    <xf numFmtId="201" fontId="10" fillId="0" borderId="14" xfId="53" applyFont="1" applyBorder="1" applyAlignment="1">
      <alignment horizontal="center"/>
      <protection/>
    </xf>
    <xf numFmtId="201" fontId="32" fillId="0" borderId="15" xfId="53" applyFont="1" applyBorder="1" applyAlignment="1">
      <alignment horizontal="right"/>
      <protection/>
    </xf>
    <xf numFmtId="201" fontId="10" fillId="0" borderId="16" xfId="53" applyFont="1" applyBorder="1" applyAlignment="1">
      <alignment horizontal="right"/>
      <protection/>
    </xf>
    <xf numFmtId="201" fontId="10" fillId="0" borderId="17" xfId="53" applyFont="1" applyBorder="1" applyAlignment="1">
      <alignment horizontal="right"/>
      <protection/>
    </xf>
    <xf numFmtId="201" fontId="32" fillId="0" borderId="11" xfId="53" applyFont="1" applyBorder="1" applyAlignment="1">
      <alignment horizontal="center"/>
      <protection/>
    </xf>
    <xf numFmtId="201" fontId="32" fillId="0" borderId="13" xfId="53" applyFont="1" applyBorder="1" applyAlignment="1">
      <alignment horizontal="center"/>
      <protection/>
    </xf>
    <xf numFmtId="201" fontId="32" fillId="0" borderId="12" xfId="53" applyFont="1" applyBorder="1" applyAlignment="1">
      <alignment horizontal="center"/>
      <protection/>
    </xf>
    <xf numFmtId="201" fontId="32" fillId="0" borderId="14" xfId="53" applyFont="1" applyBorder="1" applyAlignment="1">
      <alignment horizontal="center"/>
      <protection/>
    </xf>
    <xf numFmtId="201" fontId="32" fillId="0" borderId="15" xfId="53" applyFont="1" applyBorder="1" applyAlignment="1">
      <alignment horizontal="center"/>
      <protection/>
    </xf>
    <xf numFmtId="201" fontId="32" fillId="0" borderId="17" xfId="53" applyFont="1" applyBorder="1" applyAlignment="1">
      <alignment horizontal="center"/>
      <protection/>
    </xf>
    <xf numFmtId="201" fontId="32" fillId="0" borderId="16" xfId="53" applyFont="1" applyBorder="1" applyAlignment="1">
      <alignment horizontal="center"/>
      <protection/>
    </xf>
    <xf numFmtId="201" fontId="32" fillId="0" borderId="14" xfId="53" applyFont="1" applyBorder="1" applyAlignment="1">
      <alignment horizontal="left"/>
      <protection/>
    </xf>
    <xf numFmtId="201" fontId="32" fillId="0" borderId="19" xfId="53" applyFont="1" applyBorder="1" applyAlignment="1">
      <alignment horizontal="center"/>
      <protection/>
    </xf>
    <xf numFmtId="201" fontId="32" fillId="0" borderId="0" xfId="53" applyFont="1" applyBorder="1" applyAlignment="1">
      <alignment horizontal="center"/>
      <protection/>
    </xf>
    <xf numFmtId="201" fontId="32" fillId="0" borderId="18" xfId="53" applyFont="1" applyBorder="1" applyAlignment="1">
      <alignment horizontal="center"/>
      <protection/>
    </xf>
    <xf numFmtId="204" fontId="32" fillId="0" borderId="19" xfId="49" applyNumberFormat="1" applyFont="1" applyBorder="1" applyAlignment="1" applyProtection="1">
      <alignment horizontal="center"/>
      <protection/>
    </xf>
    <xf numFmtId="205" fontId="32" fillId="0" borderId="0" xfId="49" applyNumberFormat="1" applyFont="1" applyBorder="1" applyAlignment="1" applyProtection="1">
      <alignment horizontal="center"/>
      <protection/>
    </xf>
    <xf numFmtId="205" fontId="32" fillId="0" borderId="19" xfId="49" applyNumberFormat="1" applyFont="1" applyFill="1" applyBorder="1" applyAlignment="1">
      <alignment/>
    </xf>
    <xf numFmtId="204" fontId="8" fillId="0" borderId="19" xfId="49" applyNumberFormat="1" applyFont="1" applyBorder="1" applyAlignment="1" applyProtection="1">
      <alignment horizontal="center"/>
      <protection/>
    </xf>
    <xf numFmtId="205" fontId="8" fillId="0" borderId="0" xfId="49" applyNumberFormat="1" applyFont="1" applyBorder="1" applyAlignment="1" applyProtection="1">
      <alignment horizontal="center"/>
      <protection/>
    </xf>
    <xf numFmtId="205" fontId="8" fillId="0" borderId="19" xfId="49" applyNumberFormat="1" applyFont="1" applyFill="1" applyBorder="1" applyAlignment="1">
      <alignment/>
    </xf>
    <xf numFmtId="204" fontId="8" fillId="0" borderId="19" xfId="49" applyNumberFormat="1" applyFont="1" applyBorder="1" applyAlignment="1">
      <alignment horizontal="center"/>
    </xf>
    <xf numFmtId="204" fontId="61" fillId="0" borderId="19" xfId="0" applyNumberFormat="1" applyFont="1" applyBorder="1" applyAlignment="1">
      <alignment horizontal="center"/>
    </xf>
    <xf numFmtId="204" fontId="8" fillId="0" borderId="19" xfId="49" applyNumberFormat="1" applyFont="1" applyFill="1" applyBorder="1" applyAlignment="1">
      <alignment/>
    </xf>
    <xf numFmtId="205" fontId="57" fillId="0" borderId="0" xfId="49" applyNumberFormat="1" applyFont="1" applyAlignment="1" applyProtection="1">
      <alignment/>
      <protection/>
    </xf>
    <xf numFmtId="204" fontId="57" fillId="0" borderId="19" xfId="0" applyNumberFormat="1" applyFont="1" applyBorder="1" applyAlignment="1">
      <alignment horizontal="center"/>
    </xf>
    <xf numFmtId="205" fontId="61" fillId="0" borderId="19" xfId="0" applyNumberFormat="1" applyFont="1" applyBorder="1" applyAlignment="1">
      <alignment horizontal="center"/>
    </xf>
    <xf numFmtId="204" fontId="32" fillId="0" borderId="0" xfId="49" applyNumberFormat="1" applyFont="1" applyBorder="1" applyAlignment="1" applyProtection="1">
      <alignment horizontal="center"/>
      <protection/>
    </xf>
    <xf numFmtId="204" fontId="8" fillId="0" borderId="0" xfId="49" applyNumberFormat="1" applyFont="1" applyBorder="1" applyAlignment="1" applyProtection="1">
      <alignment horizontal="center"/>
      <protection/>
    </xf>
    <xf numFmtId="204" fontId="8" fillId="0" borderId="19" xfId="49" applyNumberFormat="1" applyFont="1" applyFill="1" applyBorder="1" applyAlignment="1" applyProtection="1">
      <alignment horizontal="center"/>
      <protection/>
    </xf>
    <xf numFmtId="204" fontId="8" fillId="0" borderId="0" xfId="49" applyNumberFormat="1" applyFont="1" applyFill="1" applyBorder="1" applyAlignment="1" applyProtection="1">
      <alignment horizontal="center"/>
      <protection/>
    </xf>
    <xf numFmtId="205" fontId="32" fillId="0" borderId="19" xfId="49" applyNumberFormat="1" applyFont="1" applyBorder="1" applyAlignment="1" applyProtection="1">
      <alignment horizontal="center"/>
      <protection/>
    </xf>
    <xf numFmtId="205" fontId="8" fillId="0" borderId="19" xfId="49" applyNumberFormat="1" applyFont="1" applyBorder="1" applyAlignment="1" applyProtection="1">
      <alignment horizontal="center"/>
      <protection/>
    </xf>
    <xf numFmtId="205" fontId="32" fillId="0" borderId="19" xfId="49" applyNumberFormat="1" applyFont="1" applyFill="1" applyBorder="1" applyAlignment="1" applyProtection="1">
      <alignment horizontal="center"/>
      <protection/>
    </xf>
    <xf numFmtId="205" fontId="8" fillId="0" borderId="19" xfId="49" applyNumberFormat="1" applyFont="1" applyFill="1" applyBorder="1" applyAlignment="1" applyProtection="1">
      <alignment horizontal="center"/>
      <protection/>
    </xf>
    <xf numFmtId="204" fontId="32" fillId="34" borderId="19" xfId="49" applyNumberFormat="1" applyFont="1" applyFill="1" applyBorder="1" applyAlignment="1" applyProtection="1">
      <alignment horizontal="center"/>
      <protection/>
    </xf>
    <xf numFmtId="204" fontId="32" fillId="34" borderId="0" xfId="49" applyNumberFormat="1" applyFont="1" applyFill="1" applyBorder="1" applyAlignment="1" applyProtection="1">
      <alignment horizontal="center"/>
      <protection/>
    </xf>
    <xf numFmtId="205" fontId="32" fillId="34" borderId="19" xfId="49" applyNumberFormat="1" applyFont="1" applyFill="1" applyBorder="1" applyAlignment="1">
      <alignment/>
    </xf>
    <xf numFmtId="205" fontId="32" fillId="34" borderId="19" xfId="49" applyNumberFormat="1" applyFont="1" applyFill="1" applyBorder="1" applyAlignment="1" applyProtection="1">
      <alignment horizontal="center"/>
      <protection/>
    </xf>
    <xf numFmtId="205" fontId="8" fillId="0" borderId="14" xfId="49" applyNumberFormat="1" applyFont="1" applyBorder="1" applyAlignment="1" applyProtection="1">
      <alignment horizontal="center"/>
      <protection/>
    </xf>
    <xf numFmtId="204" fontId="8" fillId="0" borderId="14" xfId="49" applyNumberFormat="1" applyFont="1" applyBorder="1" applyAlignment="1" applyProtection="1">
      <alignment horizontal="center"/>
      <protection/>
    </xf>
    <xf numFmtId="205" fontId="8" fillId="0" borderId="14" xfId="49" applyNumberFormat="1" applyFont="1" applyFill="1" applyBorder="1" applyAlignment="1" applyProtection="1">
      <alignment horizontal="center"/>
      <protection/>
    </xf>
    <xf numFmtId="205" fontId="8" fillId="34" borderId="14" xfId="49" applyNumberFormat="1" applyFont="1" applyFill="1" applyBorder="1" applyAlignment="1" applyProtection="1">
      <alignment horizontal="center"/>
      <protection/>
    </xf>
    <xf numFmtId="0" fontId="10" fillId="0" borderId="0" xfId="0" applyFont="1" applyAlignment="1">
      <alignment vertical="center"/>
    </xf>
    <xf numFmtId="0" fontId="2" fillId="0" borderId="0" xfId="45" applyFill="1" applyAlignment="1" applyProtection="1">
      <alignment/>
      <protection/>
    </xf>
    <xf numFmtId="209" fontId="32" fillId="0" borderId="14" xfId="0" applyNumberFormat="1" applyFont="1" applyBorder="1" applyAlignment="1">
      <alignment horizontal="center"/>
    </xf>
    <xf numFmtId="205" fontId="32" fillId="0" borderId="0" xfId="0" applyNumberFormat="1" applyFont="1" applyAlignment="1">
      <alignment/>
    </xf>
    <xf numFmtId="201" fontId="32" fillId="0" borderId="14" xfId="53" applyFont="1" applyBorder="1" applyAlignment="1">
      <alignment horizontal="center"/>
      <protection/>
    </xf>
    <xf numFmtId="201" fontId="32" fillId="0" borderId="19" xfId="53" applyFont="1" applyBorder="1" applyAlignment="1">
      <alignment horizontal="center"/>
      <protection/>
    </xf>
    <xf numFmtId="188" fontId="8" fillId="0" borderId="11" xfId="0" applyNumberFormat="1" applyFont="1" applyFill="1" applyBorder="1" applyAlignment="1">
      <alignment horizontal="center"/>
    </xf>
    <xf numFmtId="188" fontId="8" fillId="0" borderId="13" xfId="0" applyNumberFormat="1" applyFont="1" applyFill="1" applyBorder="1" applyAlignment="1">
      <alignment horizontal="center"/>
    </xf>
    <xf numFmtId="188" fontId="8" fillId="0" borderId="15" xfId="0" applyNumberFormat="1" applyFont="1" applyFill="1" applyBorder="1" applyAlignment="1">
      <alignment horizontal="center"/>
    </xf>
    <xf numFmtId="188" fontId="8" fillId="0" borderId="17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89" fontId="8" fillId="0" borderId="11" xfId="0" applyNumberFormat="1" applyFont="1" applyFill="1" applyBorder="1" applyAlignment="1">
      <alignment horizontal="center"/>
    </xf>
    <xf numFmtId="189" fontId="8" fillId="0" borderId="13" xfId="0" applyNumberFormat="1" applyFont="1" applyFill="1" applyBorder="1" applyAlignment="1">
      <alignment horizontal="center"/>
    </xf>
    <xf numFmtId="189" fontId="8" fillId="0" borderId="15" xfId="0" applyNumberFormat="1" applyFont="1" applyFill="1" applyBorder="1" applyAlignment="1">
      <alignment horizontal="center"/>
    </xf>
    <xf numFmtId="189" fontId="8" fillId="0" borderId="17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 3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52111633"/>
        <c:axId val="66351514"/>
      </c:lineChart>
      <c:catAx>
        <c:axId val="52111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351514"/>
        <c:crosses val="autoZero"/>
        <c:auto val="1"/>
        <c:lblOffset val="100"/>
        <c:tickLblSkip val="1"/>
        <c:noMultiLvlLbl val="0"/>
      </c:catAx>
      <c:valAx>
        <c:axId val="663515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111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1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1" ht="27.75" customHeight="1"/>
    <row r="2" ht="15.75">
      <c r="B2" s="65" t="s">
        <v>86</v>
      </c>
    </row>
    <row r="3" ht="15.75">
      <c r="B3" s="65"/>
    </row>
    <row r="4" ht="15.75">
      <c r="B4" s="65" t="s">
        <v>87</v>
      </c>
    </row>
    <row r="5" ht="15.75">
      <c r="B5" s="65" t="s">
        <v>88</v>
      </c>
    </row>
    <row r="7" ht="15.75">
      <c r="B7" s="136" t="s">
        <v>99</v>
      </c>
    </row>
    <row r="8" ht="18.75">
      <c r="B8" s="55" t="s">
        <v>106</v>
      </c>
    </row>
    <row r="9" ht="15.75">
      <c r="B9" s="136" t="s">
        <v>99</v>
      </c>
    </row>
    <row r="11" ht="15.75">
      <c r="B11" s="54" t="s">
        <v>107</v>
      </c>
    </row>
    <row r="12" spans="2:5" ht="16.5" thickBot="1">
      <c r="B12" s="56" t="s">
        <v>83</v>
      </c>
      <c r="C12" s="56" t="s">
        <v>113</v>
      </c>
      <c r="D12" s="56" t="s">
        <v>114</v>
      </c>
      <c r="E12" s="56"/>
    </row>
    <row r="13" spans="2:5" ht="15.75">
      <c r="B13" s="57" t="s">
        <v>108</v>
      </c>
      <c r="C13" s="58" t="s">
        <v>96</v>
      </c>
      <c r="D13" s="58" t="s">
        <v>108</v>
      </c>
      <c r="E13" s="72"/>
    </row>
    <row r="14" spans="2:5" ht="15.75">
      <c r="B14" s="57" t="s">
        <v>109</v>
      </c>
      <c r="C14" s="58" t="s">
        <v>96</v>
      </c>
      <c r="D14" s="58" t="s">
        <v>109</v>
      </c>
      <c r="E14" s="59"/>
    </row>
    <row r="15" spans="2:5" ht="15.75">
      <c r="B15" s="57" t="s">
        <v>110</v>
      </c>
      <c r="C15" s="58" t="s">
        <v>96</v>
      </c>
      <c r="D15" s="58" t="s">
        <v>110</v>
      </c>
      <c r="E15" s="60"/>
    </row>
    <row r="16" spans="2:5" ht="16.5" thickBot="1">
      <c r="B16" s="61"/>
      <c r="C16" s="62"/>
      <c r="D16" s="62"/>
      <c r="E16" s="62"/>
    </row>
    <row r="18" spans="2:3" ht="15.75">
      <c r="B18" s="54" t="s">
        <v>111</v>
      </c>
      <c r="C18" s="63"/>
    </row>
    <row r="19" spans="2:3" ht="15.75">
      <c r="B19" s="54" t="s">
        <v>112</v>
      </c>
      <c r="C19" s="63"/>
    </row>
    <row r="21" spans="2:3" ht="15.75">
      <c r="B21" s="54" t="s">
        <v>84</v>
      </c>
      <c r="C21" s="136" t="s">
        <v>99</v>
      </c>
    </row>
    <row r="22" spans="2:3" ht="15.75">
      <c r="B22" s="54" t="s">
        <v>85</v>
      </c>
      <c r="C22" s="64" t="s">
        <v>97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</sheetData>
  <sheetProtection/>
  <hyperlinks>
    <hyperlink ref="B13" location="'Monthly data'!A1" display="Monthly"/>
    <hyperlink ref="B14" location="'Quarterly data'!A1" display="Quarterly"/>
    <hyperlink ref="B15" location="'Annual data'!A1" display="Annual"/>
    <hyperlink ref="C22" r:id="rId1" display="http://www.brb.bi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01"/>
  <sheetViews>
    <sheetView zoomScalePageLayoutView="0" workbookViewId="0" topLeftCell="A1">
      <pane xSplit="1" ySplit="7" topLeftCell="B8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5" sqref="B85:B87"/>
    </sheetView>
  </sheetViews>
  <sheetFormatPr defaultColWidth="9.140625" defaultRowHeight="12.75"/>
  <cols>
    <col min="1" max="1" width="27.8515625" style="67" customWidth="1"/>
    <col min="2" max="2" width="14.421875" style="67" bestFit="1" customWidth="1"/>
    <col min="3" max="3" width="18.7109375" style="67" bestFit="1" customWidth="1"/>
    <col min="4" max="4" width="9.140625" style="7" customWidth="1"/>
    <col min="5" max="5" width="21.00390625" style="2" customWidth="1"/>
    <col min="6" max="7" width="9.140625" style="2" customWidth="1"/>
    <col min="8" max="9" width="10.8515625" style="2" bestFit="1" customWidth="1"/>
    <col min="10" max="16384" width="9.140625" style="2" customWidth="1"/>
  </cols>
  <sheetData>
    <row r="1" spans="1:3" ht="15.75">
      <c r="A1" s="137" t="s">
        <v>115</v>
      </c>
      <c r="B1" s="81"/>
      <c r="C1" s="84"/>
    </row>
    <row r="2" spans="1:3" ht="15.75">
      <c r="A2" s="81"/>
      <c r="B2" s="81"/>
      <c r="C2" s="85"/>
    </row>
    <row r="3" spans="1:5" ht="15.75">
      <c r="A3" s="87" t="s">
        <v>89</v>
      </c>
      <c r="B3" s="88"/>
      <c r="C3" s="88"/>
      <c r="D3" s="88"/>
      <c r="E3" s="89"/>
    </row>
    <row r="4" spans="1:5" ht="15.75">
      <c r="A4" s="90"/>
      <c r="B4" s="91"/>
      <c r="C4" s="91"/>
      <c r="D4" s="91"/>
      <c r="E4" s="92" t="s">
        <v>90</v>
      </c>
    </row>
    <row r="5" spans="1:5" ht="15.75">
      <c r="A5" s="146" t="s">
        <v>99</v>
      </c>
      <c r="B5" s="147"/>
      <c r="C5" s="147"/>
      <c r="D5" s="147"/>
      <c r="E5" s="148"/>
    </row>
    <row r="6" spans="1:5" ht="15.75">
      <c r="A6" s="94"/>
      <c r="B6" s="95"/>
      <c r="C6" s="95"/>
      <c r="D6" s="95"/>
      <c r="E6" s="96"/>
    </row>
    <row r="7" spans="1:5" ht="15.75">
      <c r="A7" s="97"/>
      <c r="B7" s="97"/>
      <c r="C7" s="98"/>
      <c r="D7" s="99"/>
      <c r="E7" s="98"/>
    </row>
    <row r="8" spans="1:5" ht="15.75">
      <c r="A8" s="100"/>
      <c r="B8" s="140" t="s">
        <v>100</v>
      </c>
      <c r="C8" s="140"/>
      <c r="D8" s="140" t="s">
        <v>101</v>
      </c>
      <c r="E8" s="141"/>
    </row>
    <row r="9" spans="1:5" ht="15.75">
      <c r="A9" s="101"/>
      <c r="B9" s="101"/>
      <c r="C9" s="102"/>
      <c r="D9" s="103"/>
      <c r="E9" s="102"/>
    </row>
    <row r="10" spans="1:5" ht="15.75">
      <c r="A10" s="104"/>
      <c r="B10" s="105"/>
      <c r="C10" s="106"/>
      <c r="D10" s="105"/>
      <c r="E10" s="105"/>
    </row>
    <row r="11" spans="1:5" ht="15.75">
      <c r="A11" s="104" t="s">
        <v>104</v>
      </c>
      <c r="B11" s="105" t="s">
        <v>91</v>
      </c>
      <c r="C11" s="106" t="s">
        <v>103</v>
      </c>
      <c r="D11" s="105" t="s">
        <v>93</v>
      </c>
      <c r="E11" s="105" t="s">
        <v>94</v>
      </c>
    </row>
    <row r="12" spans="1:5" ht="15.75">
      <c r="A12" s="107"/>
      <c r="B12" s="107"/>
      <c r="C12" s="103"/>
      <c r="D12" s="107"/>
      <c r="E12" s="107"/>
    </row>
    <row r="13" spans="1:5" ht="15.75">
      <c r="A13" s="138">
        <v>41275</v>
      </c>
      <c r="B13" s="111">
        <v>2472.12</v>
      </c>
      <c r="C13" s="112">
        <v>6638.26023</v>
      </c>
      <c r="D13" s="113">
        <v>77.8</v>
      </c>
      <c r="E13" s="111">
        <v>2685.25</v>
      </c>
    </row>
    <row r="14" spans="1:5" ht="15.75">
      <c r="A14" s="138">
        <v>41306</v>
      </c>
      <c r="B14" s="111">
        <v>1362.4599999999991</v>
      </c>
      <c r="C14" s="112">
        <v>4988.61983634301</v>
      </c>
      <c r="D14" s="113">
        <v>101.64456060296679</v>
      </c>
      <c r="E14" s="111">
        <v>3661.4798499354183</v>
      </c>
    </row>
    <row r="15" spans="1:5" ht="15.75">
      <c r="A15" s="138">
        <v>41334</v>
      </c>
      <c r="B15" s="111">
        <v>551.6899999999987</v>
      </c>
      <c r="C15" s="112">
        <v>1284.208528986</v>
      </c>
      <c r="D15" s="113">
        <v>66.87997195873164</v>
      </c>
      <c r="E15" s="111">
        <v>2327.7719896789877</v>
      </c>
    </row>
    <row r="16" spans="1:5" ht="15.75">
      <c r="A16" s="138">
        <v>41365</v>
      </c>
      <c r="B16" s="111">
        <v>0</v>
      </c>
      <c r="C16" s="111">
        <v>0</v>
      </c>
      <c r="D16" s="112">
        <v>0</v>
      </c>
      <c r="E16" s="111">
        <v>0</v>
      </c>
    </row>
    <row r="17" spans="1:5" ht="15.75">
      <c r="A17" s="138">
        <v>41395</v>
      </c>
      <c r="B17" s="111">
        <v>0</v>
      </c>
      <c r="C17" s="111">
        <v>0</v>
      </c>
      <c r="D17" s="112">
        <v>0</v>
      </c>
      <c r="E17" s="111">
        <v>0</v>
      </c>
    </row>
    <row r="18" spans="1:5" ht="15.75">
      <c r="A18" s="138">
        <v>41426</v>
      </c>
      <c r="B18" s="111">
        <v>0</v>
      </c>
      <c r="C18" s="111">
        <v>0</v>
      </c>
      <c r="D18" s="112">
        <v>0</v>
      </c>
      <c r="E18" s="114">
        <v>0</v>
      </c>
    </row>
    <row r="19" spans="1:5" ht="15.75">
      <c r="A19" s="138">
        <v>41456</v>
      </c>
      <c r="B19" s="111">
        <v>0</v>
      </c>
      <c r="C19" s="111">
        <v>0</v>
      </c>
      <c r="D19" s="112">
        <v>0</v>
      </c>
      <c r="E19" s="111">
        <v>0</v>
      </c>
    </row>
    <row r="20" spans="1:5" ht="15.75">
      <c r="A20" s="138">
        <v>41487</v>
      </c>
      <c r="B20" s="111">
        <v>1145.66</v>
      </c>
      <c r="C20" s="112">
        <v>5464.8</v>
      </c>
      <c r="D20" s="113">
        <v>141.1</v>
      </c>
      <c r="E20" s="114">
        <v>4770</v>
      </c>
    </row>
    <row r="21" spans="1:5" ht="15.75">
      <c r="A21" s="138">
        <v>41518</v>
      </c>
      <c r="B21" s="111">
        <v>2431.7999999999997</v>
      </c>
      <c r="C21" s="112">
        <v>9370.6</v>
      </c>
      <c r="D21" s="113">
        <v>113.5445441804937</v>
      </c>
      <c r="E21" s="114">
        <v>3853</v>
      </c>
    </row>
    <row r="22" spans="1:5" ht="15.75">
      <c r="A22" s="138">
        <v>41548</v>
      </c>
      <c r="B22" s="111">
        <v>847.2300000000005</v>
      </c>
      <c r="C22" s="112">
        <v>3450.75459463192</v>
      </c>
      <c r="D22" s="113">
        <v>120.01607043759252</v>
      </c>
      <c r="E22" s="114">
        <v>4072.9844252822913</v>
      </c>
    </row>
    <row r="23" spans="1:5" ht="15.75">
      <c r="A23" s="138">
        <v>41579</v>
      </c>
      <c r="B23" s="111">
        <v>1192.4399999999996</v>
      </c>
      <c r="C23" s="112">
        <v>4599.56308349202</v>
      </c>
      <c r="D23" s="113">
        <v>113.62287346583919</v>
      </c>
      <c r="E23" s="111">
        <v>3857.2700374794763</v>
      </c>
    </row>
    <row r="24" spans="1:5" ht="15.75">
      <c r="A24" s="138">
        <v>41609</v>
      </c>
      <c r="B24" s="111">
        <v>2911.7799999999997</v>
      </c>
      <c r="C24" s="112">
        <v>9763.19834</v>
      </c>
      <c r="D24" s="113">
        <v>98.70880469649825</v>
      </c>
      <c r="E24" s="111">
        <v>3353</v>
      </c>
    </row>
    <row r="25" spans="1:5" ht="15.75">
      <c r="A25" s="138">
        <v>41640</v>
      </c>
      <c r="B25" s="116">
        <v>388.4400000000005</v>
      </c>
      <c r="C25" s="117">
        <v>1080.545420359</v>
      </c>
      <c r="D25" s="113">
        <v>81.88410562250806</v>
      </c>
      <c r="E25" s="113">
        <v>2781.7563082046154</v>
      </c>
    </row>
    <row r="26" spans="1:5" ht="15.75">
      <c r="A26" s="138">
        <v>41671</v>
      </c>
      <c r="B26" s="116">
        <v>487.15999999999985</v>
      </c>
      <c r="C26" s="117">
        <v>1533.03791131457</v>
      </c>
      <c r="D26" s="113">
        <v>92.46462129309725</v>
      </c>
      <c r="E26" s="113">
        <v>3146.8879040039574</v>
      </c>
    </row>
    <row r="27" spans="1:5" ht="15.75">
      <c r="A27" s="138">
        <v>41699</v>
      </c>
      <c r="B27" s="116">
        <v>476.65999999999985</v>
      </c>
      <c r="C27" s="117">
        <v>1458.3205975602</v>
      </c>
      <c r="D27" s="113">
        <v>89.85996227420216</v>
      </c>
      <c r="E27" s="113">
        <v>3059.456630638612</v>
      </c>
    </row>
    <row r="28" spans="1:5" ht="15.75">
      <c r="A28" s="138">
        <v>41730</v>
      </c>
      <c r="B28" s="116">
        <v>0</v>
      </c>
      <c r="C28" s="117">
        <v>0</v>
      </c>
      <c r="D28" s="113">
        <v>0</v>
      </c>
      <c r="E28" s="113">
        <v>0</v>
      </c>
    </row>
    <row r="29" spans="1:5" ht="15.75">
      <c r="A29" s="138">
        <v>41760</v>
      </c>
      <c r="B29" s="116">
        <v>0</v>
      </c>
      <c r="C29" s="117">
        <v>0</v>
      </c>
      <c r="D29" s="113">
        <v>0</v>
      </c>
      <c r="E29" s="113">
        <v>0</v>
      </c>
    </row>
    <row r="30" spans="1:5" ht="15.75">
      <c r="A30" s="138">
        <v>41791</v>
      </c>
      <c r="B30" s="116">
        <v>1094.4</v>
      </c>
      <c r="C30" s="117">
        <v>7386.317369</v>
      </c>
      <c r="D30" s="113">
        <v>199.7645620698394</v>
      </c>
      <c r="E30" s="113">
        <v>6749.1935023757305</v>
      </c>
    </row>
    <row r="31" spans="1:5" ht="15.75">
      <c r="A31" s="138">
        <v>41821</v>
      </c>
      <c r="B31" s="116">
        <v>1078.98</v>
      </c>
      <c r="C31" s="117">
        <v>7285.518997</v>
      </c>
      <c r="D31" s="113">
        <v>199.82874951949435</v>
      </c>
      <c r="E31" s="113">
        <v>6752.228027396245</v>
      </c>
    </row>
    <row r="32" spans="1:5" ht="15.75">
      <c r="A32" s="138">
        <v>41852</v>
      </c>
      <c r="B32" s="116">
        <v>1709</v>
      </c>
      <c r="C32" s="117">
        <v>10993.913258</v>
      </c>
      <c r="D32" s="113">
        <v>190.3017050544195</v>
      </c>
      <c r="E32" s="113">
        <v>6432.950999414862</v>
      </c>
    </row>
    <row r="33" spans="1:5" ht="15.75">
      <c r="A33" s="138">
        <v>41883</v>
      </c>
      <c r="B33" s="116">
        <v>2147.7699999999995</v>
      </c>
      <c r="C33" s="117">
        <v>13199.632816</v>
      </c>
      <c r="D33" s="113">
        <v>181.70119536694</v>
      </c>
      <c r="E33" s="113">
        <v>6145.738517625259</v>
      </c>
    </row>
    <row r="34" spans="1:5" ht="15.75">
      <c r="A34" s="138">
        <v>41913</v>
      </c>
      <c r="B34" s="116">
        <v>2848.800000000001</v>
      </c>
      <c r="C34" s="117">
        <v>15846.119531</v>
      </c>
      <c r="D34" s="113">
        <v>164.43283973075236</v>
      </c>
      <c r="E34" s="113">
        <v>5562.383997121593</v>
      </c>
    </row>
    <row r="35" spans="1:5" ht="15.75">
      <c r="A35" s="138">
        <v>41944</v>
      </c>
      <c r="B35" s="118">
        <v>2462.42</v>
      </c>
      <c r="C35" s="117">
        <v>14123.358843</v>
      </c>
      <c r="D35" s="113">
        <v>169.46453764910382</v>
      </c>
      <c r="E35" s="113">
        <v>5735.560482371001</v>
      </c>
    </row>
    <row r="36" spans="1:5" ht="15.75">
      <c r="A36" s="138">
        <v>41974</v>
      </c>
      <c r="B36" s="118">
        <v>1558.619999999999</v>
      </c>
      <c r="C36" s="118">
        <v>8818.012233</v>
      </c>
      <c r="D36" s="113">
        <v>167.09846772273497</v>
      </c>
      <c r="E36" s="113">
        <v>5657.576723640147</v>
      </c>
    </row>
    <row r="37" spans="1:5" ht="15.75">
      <c r="A37" s="138">
        <v>42005</v>
      </c>
      <c r="B37" s="115">
        <v>700.3899999999994</v>
      </c>
      <c r="C37" s="119">
        <v>2601.232538</v>
      </c>
      <c r="D37" s="119">
        <v>109.56264302258519</v>
      </c>
      <c r="E37" s="115">
        <v>3713.97726695127</v>
      </c>
    </row>
    <row r="38" spans="1:5" ht="15.75">
      <c r="A38" s="138">
        <v>42036</v>
      </c>
      <c r="B38" s="115">
        <v>224.09000000000015</v>
      </c>
      <c r="C38" s="119">
        <v>897.047199</v>
      </c>
      <c r="D38" s="119">
        <v>117.97505045812761</v>
      </c>
      <c r="E38" s="115">
        <v>4003.06662055424</v>
      </c>
    </row>
    <row r="39" spans="1:5" ht="15.75">
      <c r="A39" s="138">
        <v>42064</v>
      </c>
      <c r="B39" s="115">
        <v>59.45000000000073</v>
      </c>
      <c r="C39" s="119">
        <v>71.501906</v>
      </c>
      <c r="D39" s="119">
        <v>35.298394207089984</v>
      </c>
      <c r="E39" s="115">
        <v>1202.72339781327</v>
      </c>
    </row>
    <row r="40" spans="1:5" ht="15.75">
      <c r="A40" s="138">
        <v>42095</v>
      </c>
      <c r="B40" s="115">
        <v>0</v>
      </c>
      <c r="C40" s="115">
        <v>0</v>
      </c>
      <c r="D40" s="115">
        <v>0</v>
      </c>
      <c r="E40" s="115">
        <v>0</v>
      </c>
    </row>
    <row r="41" spans="1:5" ht="15.75">
      <c r="A41" s="138">
        <v>42125</v>
      </c>
      <c r="B41" s="115">
        <v>0</v>
      </c>
      <c r="C41" s="115">
        <v>0</v>
      </c>
      <c r="D41" s="115">
        <v>0</v>
      </c>
      <c r="E41" s="115">
        <v>0</v>
      </c>
    </row>
    <row r="42" spans="1:5" ht="15.75">
      <c r="A42" s="138">
        <v>42156</v>
      </c>
      <c r="B42" s="115">
        <v>0</v>
      </c>
      <c r="C42" s="115">
        <v>0</v>
      </c>
      <c r="D42" s="115">
        <v>0</v>
      </c>
      <c r="E42" s="115">
        <v>0</v>
      </c>
    </row>
    <row r="43" spans="1:5" ht="15.75">
      <c r="A43" s="138">
        <v>42186</v>
      </c>
      <c r="B43" s="115">
        <v>2217.775</v>
      </c>
      <c r="C43" s="115">
        <v>11451.457059</v>
      </c>
      <c r="D43" s="115">
        <v>151.49498650124607</v>
      </c>
      <c r="E43" s="115">
        <v>5163.489109129646</v>
      </c>
    </row>
    <row r="44" spans="1:5" ht="15.75">
      <c r="A44" s="138">
        <v>42217</v>
      </c>
      <c r="B44" s="115">
        <v>2551.7349999999983</v>
      </c>
      <c r="C44" s="115">
        <v>12500.107286</v>
      </c>
      <c r="D44" s="115">
        <v>143.23715911693375</v>
      </c>
      <c r="E44" s="115">
        <v>4898.66984071622</v>
      </c>
    </row>
    <row r="45" spans="1:5" ht="15.75">
      <c r="A45" s="138">
        <v>42248</v>
      </c>
      <c r="B45" s="115">
        <v>1523.195999999999</v>
      </c>
      <c r="C45" s="115">
        <v>6780.366639</v>
      </c>
      <c r="D45" s="115">
        <v>142.95025095673088</v>
      </c>
      <c r="E45" s="115">
        <v>4451.405</v>
      </c>
    </row>
    <row r="46" spans="1:5" ht="15.75">
      <c r="A46" s="138">
        <v>42278</v>
      </c>
      <c r="B46" s="115">
        <v>2864</v>
      </c>
      <c r="C46" s="115">
        <v>12198.2</v>
      </c>
      <c r="D46" s="115">
        <v>123.8</v>
      </c>
      <c r="E46" s="115">
        <v>4258.7</v>
      </c>
    </row>
    <row r="47" spans="1:5" ht="15.75">
      <c r="A47" s="138">
        <v>42309</v>
      </c>
      <c r="B47" s="115">
        <v>1940.14</v>
      </c>
      <c r="C47" s="115">
        <v>7328.696804</v>
      </c>
      <c r="D47" s="115">
        <v>109.09487919475612</v>
      </c>
      <c r="E47" s="115">
        <v>3765.75839263445</v>
      </c>
    </row>
    <row r="48" spans="1:5" ht="15.75">
      <c r="A48" s="138">
        <v>42339</v>
      </c>
      <c r="B48" s="115">
        <v>1952.14</v>
      </c>
      <c r="C48" s="115">
        <v>7351.28758859742</v>
      </c>
      <c r="D48" s="115">
        <v>109.09499096427997</v>
      </c>
      <c r="E48" s="115">
        <v>3765.75839263445</v>
      </c>
    </row>
    <row r="49" spans="1:5" ht="15.75">
      <c r="A49" s="138">
        <v>42370</v>
      </c>
      <c r="B49" s="118">
        <v>2061.96</v>
      </c>
      <c r="C49" s="118">
        <v>8260.913807</v>
      </c>
      <c r="D49" s="118">
        <v>113.3</v>
      </c>
      <c r="E49" s="118">
        <v>4006.34</v>
      </c>
    </row>
    <row r="50" spans="1:5" ht="15.75">
      <c r="A50" s="138">
        <v>42401</v>
      </c>
      <c r="B50" s="118">
        <v>964.72</v>
      </c>
      <c r="C50" s="118">
        <v>3725.872884</v>
      </c>
      <c r="D50" s="118">
        <v>109</v>
      </c>
      <c r="E50" s="118">
        <v>3862.14</v>
      </c>
    </row>
    <row r="51" spans="1:5" ht="15.75">
      <c r="A51" s="138">
        <v>42430</v>
      </c>
      <c r="B51" s="118">
        <v>720.9409999999989</v>
      </c>
      <c r="C51" s="118">
        <v>2126.33531</v>
      </c>
      <c r="D51" s="118">
        <v>82.6135370141458</v>
      </c>
      <c r="E51" s="118">
        <v>2949.38879880601</v>
      </c>
    </row>
    <row r="52" spans="1:5" ht="15.75">
      <c r="A52" s="138">
        <v>42461</v>
      </c>
      <c r="B52" s="118">
        <v>187.78000000000247</v>
      </c>
      <c r="C52" s="118">
        <v>301.901409</v>
      </c>
      <c r="D52" s="118">
        <v>44.878571351985386</v>
      </c>
      <c r="E52" s="118">
        <v>1607.73995633186</v>
      </c>
    </row>
    <row r="53" spans="1:5" ht="15.75">
      <c r="A53" s="138">
        <v>42491</v>
      </c>
      <c r="B53" s="118">
        <v>0</v>
      </c>
      <c r="C53" s="118">
        <v>0</v>
      </c>
      <c r="D53" s="118">
        <v>0</v>
      </c>
      <c r="E53" s="118">
        <v>0</v>
      </c>
    </row>
    <row r="54" spans="1:5" ht="15.75">
      <c r="A54" s="138">
        <v>42522</v>
      </c>
      <c r="B54" s="118">
        <v>0</v>
      </c>
      <c r="C54" s="118">
        <v>0</v>
      </c>
      <c r="D54" s="118">
        <v>0</v>
      </c>
      <c r="E54" s="118">
        <v>0</v>
      </c>
    </row>
    <row r="55" spans="1:5" ht="15.75">
      <c r="A55" s="138">
        <v>42552</v>
      </c>
      <c r="B55" s="118">
        <v>1368.74</v>
      </c>
      <c r="C55" s="118">
        <v>6758.866383</v>
      </c>
      <c r="D55" s="118">
        <v>137.4</v>
      </c>
      <c r="E55" s="118">
        <v>3029</v>
      </c>
    </row>
    <row r="56" spans="1:5" ht="15.75">
      <c r="A56" s="138">
        <v>42583</v>
      </c>
      <c r="B56" s="118">
        <v>2818.773</v>
      </c>
      <c r="C56" s="118">
        <v>14486.3248</v>
      </c>
      <c r="D56" s="118">
        <v>139.96375995190544</v>
      </c>
      <c r="E56" s="118">
        <v>5139.230722019829</v>
      </c>
    </row>
    <row r="57" spans="1:5" ht="15.75">
      <c r="A57" s="138">
        <v>42614</v>
      </c>
      <c r="B57" s="118">
        <v>1729.4299999999994</v>
      </c>
      <c r="C57" s="118">
        <v>8307.708771</v>
      </c>
      <c r="D57" s="118">
        <v>124.47442103451324</v>
      </c>
      <c r="E57" s="118">
        <v>4803.72652897197</v>
      </c>
    </row>
    <row r="58" spans="1:5" ht="15.75">
      <c r="A58" s="138">
        <v>42644</v>
      </c>
      <c r="B58" s="118">
        <v>1935.165</v>
      </c>
      <c r="C58" s="118">
        <v>9052.031325</v>
      </c>
      <c r="D58" s="118">
        <v>139.89766205665902</v>
      </c>
      <c r="E58" s="118">
        <v>4677.65349466325</v>
      </c>
    </row>
    <row r="59" spans="1:5" ht="15.75">
      <c r="A59" s="138">
        <v>42675</v>
      </c>
      <c r="B59" s="118">
        <v>2334.00800000001</v>
      </c>
      <c r="C59" s="118">
        <v>10577.617771</v>
      </c>
      <c r="D59" s="118">
        <v>124.42231980608105</v>
      </c>
      <c r="E59" s="118">
        <v>4531.95437676304</v>
      </c>
    </row>
    <row r="60" spans="1:5" ht="15.75">
      <c r="A60" s="138">
        <v>42705</v>
      </c>
      <c r="B60" s="118">
        <v>1319.5859999999957</v>
      </c>
      <c r="C60" s="118">
        <v>6071.201126</v>
      </c>
      <c r="D60" s="118">
        <v>126.5405593065223</v>
      </c>
      <c r="E60" s="118">
        <v>4600.83778245603</v>
      </c>
    </row>
    <row r="61" spans="1:5" ht="15.75">
      <c r="A61" s="138">
        <v>42736</v>
      </c>
      <c r="B61" s="118">
        <v>887.7050000000036</v>
      </c>
      <c r="C61" s="118">
        <v>3653.843636</v>
      </c>
      <c r="D61" s="118">
        <v>112.14974200751153</v>
      </c>
      <c r="E61" s="118">
        <v>4116.05616280182</v>
      </c>
    </row>
    <row r="62" spans="1:5" ht="15.75">
      <c r="A62" s="138">
        <v>42767</v>
      </c>
      <c r="B62" s="118">
        <v>897.0869999999995</v>
      </c>
      <c r="C62" s="118">
        <v>1141.656042</v>
      </c>
      <c r="D62" s="118">
        <v>35.21318823365569</v>
      </c>
      <c r="E62" s="118">
        <v>1272.6</v>
      </c>
    </row>
    <row r="63" spans="1:5" ht="15.75">
      <c r="A63" s="138">
        <v>42795</v>
      </c>
      <c r="B63" s="118">
        <v>55.477999999999156</v>
      </c>
      <c r="C63" s="118">
        <v>146.389051</v>
      </c>
      <c r="D63" s="118">
        <v>70.4952</v>
      </c>
      <c r="E63" s="118">
        <v>2638.7</v>
      </c>
    </row>
    <row r="64" spans="1:5" ht="15.75">
      <c r="A64" s="138">
        <v>42826</v>
      </c>
      <c r="B64" s="118">
        <v>38.614</v>
      </c>
      <c r="C64" s="118">
        <v>143.112444</v>
      </c>
      <c r="D64" s="118">
        <v>99.37985238838272</v>
      </c>
      <c r="E64" s="118">
        <v>3706.23204019268</v>
      </c>
    </row>
    <row r="65" spans="1:5" ht="15.75">
      <c r="A65" s="138">
        <v>42856</v>
      </c>
      <c r="B65" s="118">
        <v>226.082</v>
      </c>
      <c r="C65" s="118">
        <v>575.569903</v>
      </c>
      <c r="D65" s="118">
        <v>67.58192072345308</v>
      </c>
      <c r="E65" s="118">
        <v>2545.84576834954</v>
      </c>
    </row>
    <row r="66" spans="1:5" ht="15.75">
      <c r="A66" s="138">
        <v>42887</v>
      </c>
      <c r="B66" s="118">
        <v>20.94</v>
      </c>
      <c r="C66" s="118">
        <v>53.52476</v>
      </c>
      <c r="D66" s="118">
        <v>68.03893641534596</v>
      </c>
      <c r="E66" s="118">
        <v>2556.10124164279</v>
      </c>
    </row>
    <row r="67" spans="1:5" ht="15.75">
      <c r="A67" s="138">
        <v>42917</v>
      </c>
      <c r="B67" s="118">
        <v>402.71999999999997</v>
      </c>
      <c r="C67" s="118">
        <v>1311.3</v>
      </c>
      <c r="D67" s="118">
        <v>147.69324041897974</v>
      </c>
      <c r="E67" s="118">
        <v>5646.30319825189</v>
      </c>
    </row>
    <row r="68" spans="1:5" ht="15.75">
      <c r="A68" s="138">
        <v>42948</v>
      </c>
      <c r="B68" s="118">
        <v>1172.5200000000002</v>
      </c>
      <c r="C68" s="118">
        <v>6981.863066</v>
      </c>
      <c r="D68" s="118">
        <v>142.30016312295348</v>
      </c>
      <c r="E68" s="118">
        <v>5954.57908265957</v>
      </c>
    </row>
    <row r="69" spans="1:5" ht="15.75">
      <c r="A69" s="138">
        <v>42979</v>
      </c>
      <c r="B69" s="118">
        <v>2040.837</v>
      </c>
      <c r="C69" s="118">
        <v>10774.453397</v>
      </c>
      <c r="D69" s="118">
        <v>146.3215068678338</v>
      </c>
      <c r="E69" s="118">
        <v>5279.42868391743</v>
      </c>
    </row>
    <row r="70" spans="1:5" ht="15.75">
      <c r="A70" s="138">
        <v>43009</v>
      </c>
      <c r="B70" s="118">
        <v>2466.2429999999995</v>
      </c>
      <c r="C70" s="118">
        <v>13241.869243</v>
      </c>
      <c r="D70" s="118">
        <v>140.88623358840428</v>
      </c>
      <c r="E70" s="118">
        <v>5369.2475733332</v>
      </c>
    </row>
    <row r="71" spans="1:5" ht="15.75">
      <c r="A71" s="138">
        <v>43040</v>
      </c>
      <c r="B71" s="118">
        <v>2233.5789999999997</v>
      </c>
      <c r="C71" s="118">
        <v>10661.383132</v>
      </c>
      <c r="D71" s="118">
        <v>125.06557077104101</v>
      </c>
      <c r="E71" s="118">
        <v>4773.22858604957</v>
      </c>
    </row>
    <row r="72" spans="1:5" ht="15.75">
      <c r="A72" s="138">
        <v>43070</v>
      </c>
      <c r="B72" s="118">
        <v>2433.012999999997</v>
      </c>
      <c r="C72" s="118">
        <v>9846.208079</v>
      </c>
      <c r="D72" s="118">
        <v>107.00117026598537</v>
      </c>
      <c r="E72" s="118">
        <v>4046.91963380385</v>
      </c>
    </row>
    <row r="73" spans="1:5" ht="15.75">
      <c r="A73" s="138">
        <v>43101</v>
      </c>
      <c r="B73" s="115">
        <v>2401.5080000000034</v>
      </c>
      <c r="C73" s="115">
        <v>9638.952769</v>
      </c>
      <c r="D73" s="115">
        <v>103.7253672724872</v>
      </c>
      <c r="E73" s="119">
        <v>4013.70837365521</v>
      </c>
    </row>
    <row r="74" spans="1:5" ht="15.75">
      <c r="A74" s="138">
        <v>43132</v>
      </c>
      <c r="B74" s="115">
        <v>580.539999999999</v>
      </c>
      <c r="C74" s="115">
        <v>2553.141135</v>
      </c>
      <c r="D74" s="115">
        <v>114.00030486906606</v>
      </c>
      <c r="E74" s="119">
        <v>4397.87290281463</v>
      </c>
    </row>
    <row r="75" spans="1:5" ht="15.75">
      <c r="A75" s="138">
        <v>43160</v>
      </c>
      <c r="B75" s="115">
        <v>1016.9500000000007</v>
      </c>
      <c r="C75" s="115">
        <v>3578.571797</v>
      </c>
      <c r="D75" s="115">
        <v>94.8071941975501</v>
      </c>
      <c r="E75" s="119">
        <v>3518.92600127833</v>
      </c>
    </row>
    <row r="76" spans="1:5" ht="15.75">
      <c r="A76" s="138">
        <v>43191</v>
      </c>
      <c r="B76" s="115">
        <v>1354.08</v>
      </c>
      <c r="C76" s="115">
        <v>4222.069373</v>
      </c>
      <c r="D76" s="119">
        <v>80.32254078762035</v>
      </c>
      <c r="E76" s="115">
        <v>3118.03539894246</v>
      </c>
    </row>
    <row r="77" spans="1:5" ht="15.75">
      <c r="A77" s="138">
        <v>43221</v>
      </c>
      <c r="B77" s="115">
        <v>481.64999999999964</v>
      </c>
      <c r="C77" s="119">
        <v>428.8745621</v>
      </c>
      <c r="D77" s="119">
        <v>22.572842776326777</v>
      </c>
      <c r="E77" s="119">
        <v>890.427825433397</v>
      </c>
    </row>
    <row r="78" spans="1:5" ht="15.75">
      <c r="A78" s="138">
        <v>43252</v>
      </c>
      <c r="B78" s="115">
        <v>177.5</v>
      </c>
      <c r="C78" s="119">
        <v>293.083641</v>
      </c>
      <c r="D78" s="119">
        <v>42.45060532931976</v>
      </c>
      <c r="E78" s="119">
        <v>1651.17544225352</v>
      </c>
    </row>
    <row r="79" spans="1:5" ht="15.75">
      <c r="A79" s="138">
        <v>43282</v>
      </c>
      <c r="B79" s="115">
        <v>808.34</v>
      </c>
      <c r="C79" s="119">
        <v>4210.878665</v>
      </c>
      <c r="D79" s="119">
        <v>133.88540169988866</v>
      </c>
      <c r="E79" s="119">
        <v>5209.29</v>
      </c>
    </row>
    <row r="80" spans="1:9" ht="15.75">
      <c r="A80" s="138">
        <v>43313</v>
      </c>
      <c r="B80" s="115">
        <v>856.1399999999998</v>
      </c>
      <c r="C80" s="119">
        <v>4124.985753</v>
      </c>
      <c r="D80" s="119">
        <v>123.7</v>
      </c>
      <c r="E80" s="119">
        <v>4818.12057957811</v>
      </c>
      <c r="I80" s="139"/>
    </row>
    <row r="81" spans="1:5" ht="15.75">
      <c r="A81" s="138">
        <v>43344</v>
      </c>
      <c r="B81" s="115">
        <v>1957.72</v>
      </c>
      <c r="C81" s="119">
        <v>9817.53545</v>
      </c>
      <c r="D81" s="119">
        <v>128.67931060903837</v>
      </c>
      <c r="E81" s="119">
        <v>5014.78017796212</v>
      </c>
    </row>
    <row r="82" spans="1:5" ht="15.75">
      <c r="A82" s="138">
        <v>43374</v>
      </c>
      <c r="B82" s="115">
        <v>2255.2700000000004</v>
      </c>
      <c r="C82" s="119">
        <v>10164.54691</v>
      </c>
      <c r="D82" s="119">
        <v>115.52492253428998</v>
      </c>
      <c r="E82" s="119">
        <v>4507.01996213314</v>
      </c>
    </row>
    <row r="83" spans="1:5" ht="15.75">
      <c r="A83" s="138">
        <v>43405</v>
      </c>
      <c r="B83" s="115">
        <v>3150.5600000000004</v>
      </c>
      <c r="C83" s="119">
        <v>12429.770151</v>
      </c>
      <c r="D83" s="119">
        <v>101.0598575165846</v>
      </c>
      <c r="E83" s="119">
        <v>3945.25739900208</v>
      </c>
    </row>
    <row r="84" spans="1:5" ht="15.75">
      <c r="A84" s="138">
        <v>43435</v>
      </c>
      <c r="B84" s="115">
        <v>1901.0699999999997</v>
      </c>
      <c r="C84" s="119">
        <v>7519.920416</v>
      </c>
      <c r="D84" s="119">
        <v>101.06976592140666</v>
      </c>
      <c r="E84" s="119">
        <v>3955.62520896127</v>
      </c>
    </row>
    <row r="85" spans="1:5" ht="15.75">
      <c r="A85" s="138">
        <v>43466</v>
      </c>
      <c r="B85" s="115">
        <v>2207.959999999999</v>
      </c>
      <c r="C85" s="119">
        <v>7350.12817</v>
      </c>
      <c r="D85" s="119">
        <v>85.00357555975422</v>
      </c>
      <c r="E85" s="119">
        <v>3328.92270240403</v>
      </c>
    </row>
    <row r="86" spans="1:8" ht="15.75">
      <c r="A86" s="138">
        <v>43497</v>
      </c>
      <c r="B86" s="115">
        <v>2562.7379999999994</v>
      </c>
      <c r="C86" s="119">
        <v>7331.613311</v>
      </c>
      <c r="D86" s="119">
        <v>72.71262863889646</v>
      </c>
      <c r="E86" s="119">
        <v>2860.85168</v>
      </c>
      <c r="H86" s="139"/>
    </row>
    <row r="87" spans="1:8" ht="15.75">
      <c r="A87" s="138">
        <v>43525</v>
      </c>
      <c r="B87" s="115">
        <v>2943.1470000000045</v>
      </c>
      <c r="C87" s="119">
        <v>8036.177534</v>
      </c>
      <c r="D87" s="119">
        <v>69.37158845781973</v>
      </c>
      <c r="E87" s="119">
        <v>2730.47100059901</v>
      </c>
      <c r="H87" s="139"/>
    </row>
    <row r="88" spans="1:5" ht="15.75">
      <c r="A88" s="73"/>
      <c r="B88" s="74"/>
      <c r="C88" s="74"/>
      <c r="D88" s="74"/>
      <c r="E88" s="74"/>
    </row>
    <row r="89" spans="1:5" ht="15.75">
      <c r="A89" s="75" t="s">
        <v>102</v>
      </c>
      <c r="B89" s="76"/>
      <c r="C89" s="77"/>
      <c r="D89" s="142"/>
      <c r="E89" s="143"/>
    </row>
    <row r="90" spans="1:5" ht="15.75">
      <c r="A90" s="78" t="s">
        <v>95</v>
      </c>
      <c r="B90" s="76"/>
      <c r="C90" s="77"/>
      <c r="D90" s="144"/>
      <c r="E90" s="145"/>
    </row>
    <row r="91" spans="1:3" ht="15.75">
      <c r="A91" s="79"/>
      <c r="B91" s="80"/>
      <c r="C91" s="80"/>
    </row>
    <row r="92" spans="1:3" ht="15.75">
      <c r="A92" s="81"/>
      <c r="B92" s="81"/>
      <c r="C92" s="81"/>
    </row>
    <row r="93" spans="1:3" ht="15.75">
      <c r="A93" s="82"/>
      <c r="B93" s="81"/>
      <c r="C93" s="81"/>
    </row>
    <row r="94" spans="1:3" ht="15.75">
      <c r="A94" s="82"/>
      <c r="B94" s="83"/>
      <c r="C94" s="81"/>
    </row>
    <row r="95" spans="1:3" ht="15.75">
      <c r="A95" s="82"/>
      <c r="B95" s="81"/>
      <c r="C95" s="81"/>
    </row>
    <row r="96" spans="1:3" ht="15.75">
      <c r="A96" s="82"/>
      <c r="B96" s="81"/>
      <c r="C96" s="81"/>
    </row>
    <row r="97" spans="1:3" ht="15.75">
      <c r="A97" s="82"/>
      <c r="B97" s="81"/>
      <c r="C97" s="81"/>
    </row>
    <row r="98" spans="1:3" ht="15.75">
      <c r="A98" s="82"/>
      <c r="B98" s="81"/>
      <c r="C98" s="81"/>
    </row>
    <row r="99" spans="1:3" ht="15.75">
      <c r="A99" s="82"/>
      <c r="B99" s="81"/>
      <c r="C99" s="81"/>
    </row>
    <row r="100" spans="1:3" ht="15.75">
      <c r="A100" s="82"/>
      <c r="B100" s="81"/>
      <c r="C100" s="81"/>
    </row>
    <row r="101" spans="1:3" ht="15.75">
      <c r="A101" s="82"/>
      <c r="B101" s="81"/>
      <c r="C101" s="81"/>
    </row>
  </sheetData>
  <sheetProtection/>
  <mergeCells count="4">
    <mergeCell ref="B8:C8"/>
    <mergeCell ref="D8:E8"/>
    <mergeCell ref="D89:E90"/>
    <mergeCell ref="A5:E5"/>
  </mergeCells>
  <hyperlinks>
    <hyperlink ref="A1" location="Content!A1" display="Back to the table of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50"/>
  <sheetViews>
    <sheetView tabSelected="1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6" sqref="E36"/>
    </sheetView>
  </sheetViews>
  <sheetFormatPr defaultColWidth="9.140625" defaultRowHeight="12.75"/>
  <cols>
    <col min="1" max="1" width="27.8515625" style="67" customWidth="1"/>
    <col min="2" max="2" width="14.7109375" style="67" bestFit="1" customWidth="1"/>
    <col min="3" max="3" width="19.00390625" style="67" bestFit="1" customWidth="1"/>
    <col min="4" max="4" width="9.140625" style="7" customWidth="1"/>
    <col min="5" max="5" width="11.140625" style="2" bestFit="1" customWidth="1"/>
    <col min="6" max="16384" width="9.140625" style="2" customWidth="1"/>
  </cols>
  <sheetData>
    <row r="1" spans="1:3" ht="15.75">
      <c r="A1" s="137" t="s">
        <v>115</v>
      </c>
      <c r="B1" s="81"/>
      <c r="C1" s="84"/>
    </row>
    <row r="2" spans="1:5" ht="15.75">
      <c r="A2" s="87" t="s">
        <v>89</v>
      </c>
      <c r="B2" s="88"/>
      <c r="C2" s="88"/>
      <c r="D2" s="88"/>
      <c r="E2" s="89"/>
    </row>
    <row r="3" spans="1:5" ht="15.75">
      <c r="A3" s="90"/>
      <c r="B3" s="91"/>
      <c r="C3" s="91"/>
      <c r="D3" s="91"/>
      <c r="E3" s="92" t="s">
        <v>90</v>
      </c>
    </row>
    <row r="4" spans="1:5" ht="15.75">
      <c r="A4" s="93" t="s">
        <v>105</v>
      </c>
      <c r="B4" s="91"/>
      <c r="C4" s="91"/>
      <c r="D4" s="91"/>
      <c r="E4" s="92"/>
    </row>
    <row r="5" spans="1:5" ht="15.75">
      <c r="A5" s="94"/>
      <c r="B5" s="95"/>
      <c r="C5" s="95"/>
      <c r="D5" s="95"/>
      <c r="E5" s="96"/>
    </row>
    <row r="6" spans="1:5" ht="15.75">
      <c r="A6" s="97"/>
      <c r="B6" s="97"/>
      <c r="C6" s="98"/>
      <c r="D6" s="99"/>
      <c r="E6" s="98"/>
    </row>
    <row r="7" spans="1:5" ht="15.75">
      <c r="A7" s="100"/>
      <c r="B7" s="140" t="s">
        <v>100</v>
      </c>
      <c r="C7" s="140"/>
      <c r="D7" s="140" t="s">
        <v>101</v>
      </c>
      <c r="E7" s="141"/>
    </row>
    <row r="8" spans="1:5" ht="15.75">
      <c r="A8" s="101"/>
      <c r="B8" s="101"/>
      <c r="C8" s="102"/>
      <c r="D8" s="103"/>
      <c r="E8" s="102"/>
    </row>
    <row r="9" spans="1:5" ht="15.75">
      <c r="A9" s="104"/>
      <c r="B9" s="105"/>
      <c r="C9" s="106"/>
      <c r="D9" s="105"/>
      <c r="E9" s="105"/>
    </row>
    <row r="10" spans="1:5" ht="15.75">
      <c r="A10" s="104" t="s">
        <v>0</v>
      </c>
      <c r="B10" s="105" t="s">
        <v>91</v>
      </c>
      <c r="C10" s="106" t="s">
        <v>92</v>
      </c>
      <c r="D10" s="105" t="s">
        <v>93</v>
      </c>
      <c r="E10" s="105" t="s">
        <v>94</v>
      </c>
    </row>
    <row r="11" spans="1:5" ht="15.75">
      <c r="A11" s="107"/>
      <c r="B11" s="107"/>
      <c r="C11" s="103"/>
      <c r="D11" s="107"/>
      <c r="E11" s="107"/>
    </row>
    <row r="12" spans="1:5" ht="15.75">
      <c r="A12" s="138">
        <v>41334</v>
      </c>
      <c r="B12" s="111">
        <v>4386</v>
      </c>
      <c r="C12" s="121">
        <v>12911</v>
      </c>
      <c r="D12" s="113">
        <v>82.1</v>
      </c>
      <c r="E12" s="111">
        <v>2892</v>
      </c>
    </row>
    <row r="13" spans="1:5" ht="15.75">
      <c r="A13" s="138">
        <v>41426</v>
      </c>
      <c r="B13" s="111">
        <v>0</v>
      </c>
      <c r="C13" s="112">
        <v>0</v>
      </c>
      <c r="D13" s="113">
        <v>0</v>
      </c>
      <c r="E13" s="111">
        <v>0</v>
      </c>
    </row>
    <row r="14" spans="1:5" ht="15.75">
      <c r="A14" s="138">
        <v>41518</v>
      </c>
      <c r="B14" s="122">
        <v>3577</v>
      </c>
      <c r="C14" s="123">
        <v>14835</v>
      </c>
      <c r="D14" s="113">
        <v>127.3</v>
      </c>
      <c r="E14" s="122">
        <v>4312</v>
      </c>
    </row>
    <row r="15" spans="1:5" ht="15.75">
      <c r="A15" s="138">
        <v>41609</v>
      </c>
      <c r="B15" s="111">
        <v>4951</v>
      </c>
      <c r="C15" s="111">
        <v>17813.5</v>
      </c>
      <c r="D15" s="112">
        <v>110.8</v>
      </c>
      <c r="E15" s="111">
        <v>3761</v>
      </c>
    </row>
    <row r="16" spans="1:5" ht="15.75">
      <c r="A16" s="138">
        <v>41699</v>
      </c>
      <c r="B16" s="111">
        <v>1352</v>
      </c>
      <c r="C16" s="125">
        <v>4071.9</v>
      </c>
      <c r="D16" s="125">
        <v>88.1</v>
      </c>
      <c r="E16" s="111">
        <v>2996</v>
      </c>
    </row>
    <row r="17" spans="1:5" ht="15.75">
      <c r="A17" s="138">
        <v>41791</v>
      </c>
      <c r="B17" s="111">
        <v>1094.4</v>
      </c>
      <c r="C17" s="125">
        <v>7386.317369</v>
      </c>
      <c r="D17" s="125">
        <v>199.7645620698394</v>
      </c>
      <c r="E17" s="125">
        <v>6749.1935023757305</v>
      </c>
    </row>
    <row r="18" spans="1:5" ht="15.75">
      <c r="A18" s="138">
        <v>41883</v>
      </c>
      <c r="B18" s="111">
        <v>4936</v>
      </c>
      <c r="C18" s="111">
        <v>31479</v>
      </c>
      <c r="D18" s="125">
        <v>190.6</v>
      </c>
      <c r="E18" s="125">
        <v>6433.6</v>
      </c>
    </row>
    <row r="19" spans="1:5" ht="15.75">
      <c r="A19" s="138">
        <v>41974</v>
      </c>
      <c r="B19" s="111">
        <v>6870</v>
      </c>
      <c r="C19" s="125">
        <v>38787.5</v>
      </c>
      <c r="D19" s="111">
        <v>167</v>
      </c>
      <c r="E19" s="125">
        <v>5651.8</v>
      </c>
    </row>
    <row r="20" spans="1:5" ht="15.75">
      <c r="A20" s="138">
        <v>42064</v>
      </c>
      <c r="B20" s="111">
        <v>984</v>
      </c>
      <c r="C20" s="125">
        <v>3569.8</v>
      </c>
      <c r="D20" s="125">
        <v>88.6</v>
      </c>
      <c r="E20" s="111">
        <v>2973</v>
      </c>
    </row>
    <row r="21" spans="1:5" ht="15.75">
      <c r="A21" s="138">
        <v>42156</v>
      </c>
      <c r="B21" s="111">
        <v>0</v>
      </c>
      <c r="C21" s="111">
        <v>0</v>
      </c>
      <c r="D21" s="111">
        <v>0</v>
      </c>
      <c r="E21" s="111">
        <v>0</v>
      </c>
    </row>
    <row r="22" spans="1:5" ht="15.75">
      <c r="A22" s="138">
        <v>42248</v>
      </c>
      <c r="B22" s="111">
        <v>6293</v>
      </c>
      <c r="C22" s="111">
        <v>30732</v>
      </c>
      <c r="D22" s="111">
        <v>145.9</v>
      </c>
      <c r="E22" s="125">
        <v>4837.9</v>
      </c>
    </row>
    <row r="23" spans="1:5" ht="15.75">
      <c r="A23" s="138">
        <v>42339</v>
      </c>
      <c r="B23" s="111">
        <v>6756</v>
      </c>
      <c r="C23" s="111">
        <v>26878</v>
      </c>
      <c r="D23" s="111">
        <v>114</v>
      </c>
      <c r="E23" s="125">
        <v>3930.1</v>
      </c>
    </row>
    <row r="24" spans="1:5" ht="15.75">
      <c r="A24" s="138">
        <v>42430</v>
      </c>
      <c r="B24" s="111">
        <v>3748</v>
      </c>
      <c r="C24" s="111">
        <v>14113</v>
      </c>
      <c r="D24" s="125">
        <v>101.6</v>
      </c>
      <c r="E24" s="125">
        <v>3606</v>
      </c>
    </row>
    <row r="25" spans="1:5" ht="15.75">
      <c r="A25" s="138">
        <v>42522</v>
      </c>
      <c r="B25" s="111">
        <v>187.78000000000247</v>
      </c>
      <c r="C25" s="111">
        <v>301.901409</v>
      </c>
      <c r="D25" s="125">
        <v>44.878571351985386</v>
      </c>
      <c r="E25" s="111">
        <v>1607.73995633186</v>
      </c>
    </row>
    <row r="26" spans="1:5" ht="15.75">
      <c r="A26" s="138">
        <v>42614</v>
      </c>
      <c r="B26" s="111">
        <v>5917</v>
      </c>
      <c r="C26" s="125">
        <v>29552.9</v>
      </c>
      <c r="D26" s="125">
        <v>133.9</v>
      </c>
      <c r="E26" s="125">
        <v>4324</v>
      </c>
    </row>
    <row r="27" spans="1:5" ht="15.75">
      <c r="A27" s="138">
        <v>42705</v>
      </c>
      <c r="B27" s="111">
        <v>5589</v>
      </c>
      <c r="C27" s="125">
        <v>25700.9</v>
      </c>
      <c r="D27" s="125">
        <v>130.3</v>
      </c>
      <c r="E27" s="125">
        <v>4603.5</v>
      </c>
    </row>
    <row r="28" spans="1:5" ht="15.75">
      <c r="A28" s="138">
        <v>42795</v>
      </c>
      <c r="B28" s="111">
        <v>1840</v>
      </c>
      <c r="C28" s="111">
        <v>4942</v>
      </c>
      <c r="D28" s="125">
        <v>72.6</v>
      </c>
      <c r="E28" s="127">
        <v>2675.8</v>
      </c>
    </row>
    <row r="29" spans="1:5" ht="15.75">
      <c r="A29" s="138">
        <v>42887</v>
      </c>
      <c r="B29" s="111">
        <v>286</v>
      </c>
      <c r="C29" s="111">
        <v>772</v>
      </c>
      <c r="D29" s="125">
        <v>78.3</v>
      </c>
      <c r="E29" s="125">
        <v>2936.1</v>
      </c>
    </row>
    <row r="30" spans="1:5" ht="15.75">
      <c r="A30" s="138">
        <v>42979</v>
      </c>
      <c r="B30" s="111">
        <v>3616</v>
      </c>
      <c r="C30" s="111">
        <v>19068</v>
      </c>
      <c r="D30" s="125">
        <v>145.4</v>
      </c>
      <c r="E30" s="125">
        <v>5626.6</v>
      </c>
    </row>
    <row r="31" spans="1:5" ht="15.75">
      <c r="A31" s="138">
        <v>43070</v>
      </c>
      <c r="B31" s="111">
        <v>7133</v>
      </c>
      <c r="C31" s="111">
        <v>33749</v>
      </c>
      <c r="D31" s="125">
        <v>124.3</v>
      </c>
      <c r="E31" s="125">
        <v>4729.8</v>
      </c>
    </row>
    <row r="32" spans="1:5" ht="15.75">
      <c r="A32" s="138">
        <v>43160</v>
      </c>
      <c r="B32" s="111">
        <v>3999</v>
      </c>
      <c r="C32" s="111">
        <v>15771</v>
      </c>
      <c r="D32" s="125">
        <v>104.2</v>
      </c>
      <c r="E32" s="125">
        <v>3977.8</v>
      </c>
    </row>
    <row r="33" spans="1:5" ht="15.75">
      <c r="A33" s="138">
        <v>43252</v>
      </c>
      <c r="B33" s="111">
        <v>2013</v>
      </c>
      <c r="C33" s="111">
        <v>4944</v>
      </c>
      <c r="D33" s="125">
        <v>48.4</v>
      </c>
      <c r="E33" s="125">
        <v>1887.5</v>
      </c>
    </row>
    <row r="34" spans="1:5" ht="15.75">
      <c r="A34" s="138">
        <v>43344</v>
      </c>
      <c r="B34" s="111">
        <v>3622.2</v>
      </c>
      <c r="C34" s="111">
        <v>18153.399868</v>
      </c>
      <c r="D34" s="125">
        <v>128.7646911573755</v>
      </c>
      <c r="E34" s="125">
        <v>5014.063585846744</v>
      </c>
    </row>
    <row r="35" spans="1:5" ht="15.75">
      <c r="A35" s="138">
        <v>43435</v>
      </c>
      <c r="B35" s="111">
        <v>7306.900000000001</v>
      </c>
      <c r="C35" s="111">
        <v>30114.237477000002</v>
      </c>
      <c r="D35" s="125">
        <v>105.88484865742709</v>
      </c>
      <c r="E35" s="125">
        <v>4135.967523365497</v>
      </c>
    </row>
    <row r="36" spans="1:5" ht="15.75">
      <c r="A36" s="138">
        <v>43525</v>
      </c>
      <c r="B36" s="111">
        <v>7713.845000000003</v>
      </c>
      <c r="C36" s="125">
        <v>22717.919015</v>
      </c>
      <c r="D36" s="125">
        <v>75.69593088549014</v>
      </c>
      <c r="E36" s="125">
        <v>2973.41512766768</v>
      </c>
    </row>
    <row r="37" spans="1:5" ht="15.75">
      <c r="A37" s="73"/>
      <c r="B37" s="74"/>
      <c r="C37" s="74"/>
      <c r="D37" s="74"/>
      <c r="E37" s="74"/>
    </row>
    <row r="38" spans="1:5" ht="15.75">
      <c r="A38" s="75" t="s">
        <v>98</v>
      </c>
      <c r="B38" s="76"/>
      <c r="C38" s="77"/>
      <c r="D38" s="142"/>
      <c r="E38" s="143"/>
    </row>
    <row r="39" spans="1:5" ht="15.75">
      <c r="A39" s="78" t="s">
        <v>95</v>
      </c>
      <c r="B39" s="76"/>
      <c r="C39" s="77"/>
      <c r="D39" s="144"/>
      <c r="E39" s="145"/>
    </row>
    <row r="40" spans="1:3" ht="15.75">
      <c r="A40" s="79"/>
      <c r="B40" s="80"/>
      <c r="C40" s="80"/>
    </row>
    <row r="41" spans="1:3" ht="15.75">
      <c r="A41" s="81"/>
      <c r="B41" s="81"/>
      <c r="C41" s="81"/>
    </row>
    <row r="42" spans="1:3" ht="15.75">
      <c r="A42" s="82"/>
      <c r="B42" s="81"/>
      <c r="C42" s="81"/>
    </row>
    <row r="43" spans="1:3" ht="15.75">
      <c r="A43" s="82"/>
      <c r="B43" s="83"/>
      <c r="C43" s="81"/>
    </row>
    <row r="44" spans="1:3" ht="15.75">
      <c r="A44" s="82"/>
      <c r="B44" s="81"/>
      <c r="C44" s="81"/>
    </row>
    <row r="45" spans="1:3" ht="15.75">
      <c r="A45" s="82"/>
      <c r="B45" s="81"/>
      <c r="C45" s="81"/>
    </row>
    <row r="46" spans="1:3" ht="15.75">
      <c r="A46" s="82"/>
      <c r="B46" s="81"/>
      <c r="C46" s="81"/>
    </row>
    <row r="47" spans="1:3" ht="15.75">
      <c r="A47" s="82"/>
      <c r="B47" s="81"/>
      <c r="C47" s="81"/>
    </row>
    <row r="48" spans="1:3" ht="15.75">
      <c r="A48" s="82"/>
      <c r="B48" s="81"/>
      <c r="C48" s="81"/>
    </row>
    <row r="49" spans="1:3" ht="15.75">
      <c r="A49" s="82"/>
      <c r="B49" s="81"/>
      <c r="C49" s="81"/>
    </row>
    <row r="50" ht="15.75">
      <c r="A50" s="68"/>
    </row>
  </sheetData>
  <sheetProtection/>
  <mergeCells count="3">
    <mergeCell ref="B7:C7"/>
    <mergeCell ref="D7:E7"/>
    <mergeCell ref="D38:E39"/>
  </mergeCells>
  <hyperlinks>
    <hyperlink ref="A1" location="Content!A1" display="Back to the table of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31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6" sqref="H16"/>
    </sheetView>
  </sheetViews>
  <sheetFormatPr defaultColWidth="9.140625" defaultRowHeight="12.75"/>
  <cols>
    <col min="1" max="3" width="20.28125" style="71" customWidth="1"/>
    <col min="4" max="4" width="14.140625" style="7" customWidth="1"/>
    <col min="5" max="5" width="13.57421875" style="2" customWidth="1"/>
    <col min="6" max="6" width="11.140625" style="2" bestFit="1" customWidth="1"/>
    <col min="7" max="16384" width="9.140625" style="2" customWidth="1"/>
  </cols>
  <sheetData>
    <row r="1" spans="1:3" ht="15.75">
      <c r="A1" s="137" t="s">
        <v>115</v>
      </c>
      <c r="B1" s="81"/>
      <c r="C1" s="81"/>
    </row>
    <row r="2" spans="1:5" ht="15.75">
      <c r="A2" s="87" t="s">
        <v>89</v>
      </c>
      <c r="B2" s="88"/>
      <c r="C2" s="88"/>
      <c r="D2" s="88"/>
      <c r="E2" s="89"/>
    </row>
    <row r="3" spans="1:5" ht="15.75">
      <c r="A3" s="90"/>
      <c r="B3" s="91"/>
      <c r="C3" s="91"/>
      <c r="D3" s="91"/>
      <c r="E3" s="92" t="s">
        <v>90</v>
      </c>
    </row>
    <row r="4" spans="1:5" ht="15.75">
      <c r="A4" s="93" t="s">
        <v>105</v>
      </c>
      <c r="B4" s="91"/>
      <c r="C4" s="91"/>
      <c r="D4" s="91"/>
      <c r="E4" s="92"/>
    </row>
    <row r="5" spans="1:5" ht="15.75">
      <c r="A5" s="94"/>
      <c r="B5" s="95"/>
      <c r="C5" s="95"/>
      <c r="D5" s="95"/>
      <c r="E5" s="96"/>
    </row>
    <row r="6" spans="1:5" ht="15.75">
      <c r="A6" s="97"/>
      <c r="B6" s="97"/>
      <c r="C6" s="98"/>
      <c r="D6" s="99"/>
      <c r="E6" s="98"/>
    </row>
    <row r="7" spans="1:5" ht="15.75">
      <c r="A7" s="100"/>
      <c r="B7" s="140" t="s">
        <v>100</v>
      </c>
      <c r="C7" s="140"/>
      <c r="D7" s="140" t="s">
        <v>101</v>
      </c>
      <c r="E7" s="141"/>
    </row>
    <row r="8" spans="1:5" ht="15.75">
      <c r="A8" s="101"/>
      <c r="B8" s="101"/>
      <c r="C8" s="102"/>
      <c r="D8" s="103"/>
      <c r="E8" s="102"/>
    </row>
    <row r="9" spans="1:5" ht="15.75">
      <c r="A9" s="104"/>
      <c r="B9" s="105"/>
      <c r="C9" s="106"/>
      <c r="D9" s="105"/>
      <c r="E9" s="105"/>
    </row>
    <row r="10" spans="1:5" ht="15.75">
      <c r="A10" s="104" t="s">
        <v>0</v>
      </c>
      <c r="B10" s="105" t="s">
        <v>91</v>
      </c>
      <c r="C10" s="106" t="s">
        <v>92</v>
      </c>
      <c r="D10" s="105" t="s">
        <v>93</v>
      </c>
      <c r="E10" s="105" t="s">
        <v>94</v>
      </c>
    </row>
    <row r="11" spans="1:5" ht="15.75">
      <c r="A11" s="107"/>
      <c r="B11" s="107"/>
      <c r="C11" s="103"/>
      <c r="D11" s="107"/>
      <c r="E11" s="107"/>
    </row>
    <row r="12" spans="1:7" ht="15.75">
      <c r="A12" s="86">
        <v>2013</v>
      </c>
      <c r="B12" s="108">
        <v>12914</v>
      </c>
      <c r="C12" s="108">
        <v>45560</v>
      </c>
      <c r="D12" s="110">
        <v>106.7</v>
      </c>
      <c r="E12" s="124">
        <v>3654.8</v>
      </c>
      <c r="F12" s="132"/>
      <c r="G12" s="7"/>
    </row>
    <row r="13" spans="1:7" ht="15.75">
      <c r="A13" s="86">
        <v>2014</v>
      </c>
      <c r="B13" s="108">
        <v>14252</v>
      </c>
      <c r="C13" s="109">
        <v>81724.8</v>
      </c>
      <c r="D13" s="110">
        <v>161.4</v>
      </c>
      <c r="E13" s="124">
        <v>5458</v>
      </c>
      <c r="F13" s="133"/>
      <c r="G13" s="7"/>
    </row>
    <row r="14" spans="1:7" ht="15.75">
      <c r="A14" s="86">
        <v>2015</v>
      </c>
      <c r="B14" s="108">
        <v>14033</v>
      </c>
      <c r="C14" s="120">
        <v>61180</v>
      </c>
      <c r="D14" s="110">
        <v>115.5</v>
      </c>
      <c r="E14" s="126">
        <v>3913.7</v>
      </c>
      <c r="F14" s="134"/>
      <c r="G14" s="7"/>
    </row>
    <row r="15" spans="1:7" ht="15.75">
      <c r="A15" s="86">
        <v>2016</v>
      </c>
      <c r="B15" s="128">
        <v>15442</v>
      </c>
      <c r="C15" s="129">
        <v>69669</v>
      </c>
      <c r="D15" s="130">
        <v>102.7</v>
      </c>
      <c r="E15" s="131">
        <v>3535.3</v>
      </c>
      <c r="F15" s="135"/>
      <c r="G15" s="7"/>
    </row>
    <row r="16" spans="1:7" ht="15.75">
      <c r="A16" s="86">
        <v>2017</v>
      </c>
      <c r="B16" s="108">
        <v>12875</v>
      </c>
      <c r="C16" s="108">
        <v>58531</v>
      </c>
      <c r="D16" s="109">
        <v>105.2</v>
      </c>
      <c r="E16" s="124">
        <v>3992.1</v>
      </c>
      <c r="F16" s="132"/>
      <c r="G16" s="7"/>
    </row>
    <row r="17" spans="1:7" ht="15.75">
      <c r="A17" s="86">
        <v>2018</v>
      </c>
      <c r="B17" s="108">
        <v>16941.328000000005</v>
      </c>
      <c r="C17" s="108">
        <v>68982.33062210001</v>
      </c>
      <c r="D17" s="109">
        <v>96.81895622306483</v>
      </c>
      <c r="E17" s="124">
        <v>3753.35327266786</v>
      </c>
      <c r="F17" s="112"/>
      <c r="G17" s="7"/>
    </row>
    <row r="18" spans="1:5" ht="15.75">
      <c r="A18" s="73"/>
      <c r="B18" s="74"/>
      <c r="C18" s="74"/>
      <c r="D18" s="74"/>
      <c r="E18" s="74"/>
    </row>
    <row r="19" spans="1:5" ht="15.75">
      <c r="A19" s="75" t="s">
        <v>98</v>
      </c>
      <c r="B19" s="76"/>
      <c r="C19" s="77"/>
      <c r="D19" s="149"/>
      <c r="E19" s="150"/>
    </row>
    <row r="20" spans="1:5" ht="15.75">
      <c r="A20" s="78" t="s">
        <v>95</v>
      </c>
      <c r="B20" s="76"/>
      <c r="C20" s="77"/>
      <c r="D20" s="151"/>
      <c r="E20" s="152"/>
    </row>
    <row r="21" spans="1:3" ht="15.75">
      <c r="A21" s="66"/>
      <c r="B21" s="69"/>
      <c r="C21" s="69"/>
    </row>
    <row r="23" ht="15.75">
      <c r="A23" s="70"/>
    </row>
    <row r="24" ht="15.75">
      <c r="A24" s="70"/>
    </row>
    <row r="25" ht="15.75">
      <c r="A25" s="70"/>
    </row>
    <row r="26" ht="15.75">
      <c r="A26" s="70"/>
    </row>
    <row r="27" ht="15.75">
      <c r="A27" s="70"/>
    </row>
    <row r="28" ht="15.75">
      <c r="A28" s="70"/>
    </row>
    <row r="29" ht="15.75">
      <c r="A29" s="70"/>
    </row>
    <row r="30" ht="15.75">
      <c r="A30" s="70"/>
    </row>
    <row r="31" ht="15.75">
      <c r="A31" s="70"/>
    </row>
  </sheetData>
  <sheetProtection/>
  <mergeCells count="3">
    <mergeCell ref="B7:C7"/>
    <mergeCell ref="D7:E7"/>
    <mergeCell ref="D19:E20"/>
  </mergeCells>
  <hyperlinks>
    <hyperlink ref="A1" location="Content!A1" display="Back to the table of contents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53" t="s">
        <v>70</v>
      </c>
      <c r="D3" s="154"/>
      <c r="E3" s="155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71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77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75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76</v>
      </c>
      <c r="B158" s="7"/>
      <c r="D158" s="49" t="e">
        <f>+((C158-B158)/B158)*100</f>
        <v>#DIV/0!</v>
      </c>
    </row>
    <row r="159" spans="1:4" ht="15.7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ht="15.7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77</v>
      </c>
      <c r="B168" s="7">
        <v>2010</v>
      </c>
      <c r="C168" s="2">
        <v>2011</v>
      </c>
    </row>
    <row r="169" spans="1:4" ht="15.75">
      <c r="A169" s="2" t="s">
        <v>82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74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GIRUKWAYO Goreth</cp:lastModifiedBy>
  <cp:lastPrinted>2017-07-18T14:58:54Z</cp:lastPrinted>
  <dcterms:created xsi:type="dcterms:W3CDTF">2004-03-23T08:11:20Z</dcterms:created>
  <dcterms:modified xsi:type="dcterms:W3CDTF">2019-05-27T08:14:52Z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