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175" i="3" l="1"/>
  <c r="H175" i="3"/>
  <c r="M19" i="5" l="1"/>
  <c r="H19" i="5"/>
  <c r="M61" i="4"/>
  <c r="H61" i="4"/>
  <c r="M60" i="4"/>
  <c r="H60" i="4"/>
  <c r="M174" i="3"/>
  <c r="H174" i="3"/>
  <c r="M173" i="3"/>
  <c r="H173" i="3"/>
  <c r="M172" i="3"/>
  <c r="H172" i="3"/>
  <c r="M171" i="3"/>
  <c r="H171" i="3"/>
  <c r="M170" i="3"/>
  <c r="H170" i="3"/>
  <c r="M169" i="3"/>
  <c r="H169" i="3"/>
  <c r="M168" i="3"/>
  <c r="H168" i="3"/>
  <c r="M167" i="3" l="1"/>
  <c r="H167" i="3"/>
  <c r="M166" i="3"/>
  <c r="H166" i="3"/>
  <c r="M58" i="4" l="1"/>
  <c r="H58" i="4"/>
  <c r="M165" i="3"/>
  <c r="H165" i="3"/>
  <c r="M164" i="3"/>
  <c r="H164" i="3"/>
  <c r="M163" i="3"/>
  <c r="H163" i="3"/>
  <c r="M18" i="5" l="1"/>
  <c r="H18" i="5"/>
  <c r="M57" i="4"/>
  <c r="H57" i="4"/>
  <c r="M162" i="3"/>
  <c r="H162" i="3"/>
  <c r="M161" i="3"/>
  <c r="H161" i="3"/>
  <c r="M160" i="3"/>
  <c r="H160" i="3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7" i="5" l="1"/>
  <c r="H17" i="5"/>
  <c r="M154" i="3"/>
  <c r="H154" i="3"/>
  <c r="M54" i="4" l="1"/>
  <c r="H54" i="4"/>
  <c r="M153" i="3"/>
  <c r="H153" i="3"/>
  <c r="M152" i="3" l="1"/>
  <c r="H152" i="3"/>
  <c r="M151" i="3" l="1"/>
  <c r="H151" i="3"/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<sst xmlns="http://schemas.openxmlformats.org/spreadsheetml/2006/main" count="526" uniqueCount="43">
  <si>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</si>
  <si>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</si>
  <si>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</si>
  <si>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</si>
  <si>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</si>
  <si>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</si>
  <si>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</si>
  <si>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</si>
  <si>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</si>
  <si>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</si>
  <si>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</si>
  <si>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</si>
  <si>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</si>
  <si>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</si>
  <si>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</si>
  <si>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</si>
  <si>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</si>
  <si>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</si>
  <si>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</si>
  <si>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</si>
  <si>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</si>
  <si>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</si>
  <si>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</si>
  <si>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</si>
  <si>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</si>
  <si>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</si>
  <si>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</si>
  <si>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</si>
  <si>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</si>
  <si>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</si>
  <si>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</si>
  <si>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</si>
  <si>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</si>
  <si>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</si>
  <si>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</si>
  <si>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</si>
  <si>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</si>
  <si>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</si>
  <si>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</si>
  <si>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</si>
  <si>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</si>
  <si>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Q4-2021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</si>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</sst>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0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0" xfId="0" applyFont="1" applyFill="1" applyBorder="1" applyAlignment="1">
      <alignment horizontal="center" vertical="center"/>
    </xf>
    <xf numFmtId="164" fontId="12" fillId="5" borderId="10" xfId="0" applyFont="1" applyFill="1" applyBorder="1" applyAlignment="1">
      <alignment horizontal="center" vertical="center" wrapText="1"/>
    </xf>
    <xf numFmtId="164" fontId="12" fillId="5" borderId="10" xfId="0" applyNumberFormat="1" applyFont="1" applyFill="1" applyBorder="1" applyAlignment="1" applyProtection="1">
      <alignment horizontal="center" vertical="center" wrapText="1"/>
    </xf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4" fontId="10" fillId="0" borderId="5" xfId="0" applyNumberFormat="1" applyFont="1" applyBorder="1" applyAlignment="1" applyProtection="1">
      <alignment horizontal="left"/>
    </xf>
    <xf numFmtId="164" fontId="10" fillId="0" borderId="6" xfId="0" applyNumberFormat="1" applyFont="1" applyBorder="1" applyAlignment="1" applyProtection="1">
      <alignment horizontal="left"/>
    </xf>
    <xf numFmtId="164" fontId="10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8" xfId="0" applyFont="1" applyFill="1" applyBorder="1" applyAlignment="1">
      <alignment horizontal="center" vertical="center"/>
    </xf>
    <xf numFmtId="164" fontId="12" fillId="5" borderId="9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zoomScale="96" zoomScaleNormal="96" workbookViewId="0">
      <selection activeCell="E12" sqref="E12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44592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8" t="s">
        <v>41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7" t="s">
        <v>42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0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79"/>
  <sheetViews>
    <sheetView zoomScaleNormal="100" workbookViewId="0">
      <pane xSplit="1" ySplit="6" topLeftCell="L163" activePane="bottomRight" state="frozen"/>
      <selection pane="topRight" activeCell="B1" sqref="B1"/>
      <selection pane="bottomLeft" activeCell="A7" sqref="A7"/>
      <selection pane="bottomRight" activeCell="N175" sqref="N175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8" t="s">
        <v>40</v>
      </c>
    </row>
    <row r="3" spans="1:13" s="27" customFormat="1" ht="18.75" x14ac:dyDescent="0.3">
      <c r="A3" s="64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s="27" customFormat="1" ht="18.75" x14ac:dyDescent="0.3">
      <c r="A4" s="50"/>
      <c r="B4" s="51"/>
      <c r="C4" s="51"/>
      <c r="D4" s="51"/>
      <c r="E4" s="51"/>
      <c r="F4" s="59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68" t="s">
        <v>29</v>
      </c>
      <c r="B5" s="67" t="s">
        <v>11</v>
      </c>
      <c r="C5" s="67"/>
      <c r="D5" s="67"/>
      <c r="E5" s="67"/>
      <c r="F5" s="67"/>
      <c r="G5" s="67"/>
      <c r="H5" s="67"/>
      <c r="I5" s="67" t="s">
        <v>18</v>
      </c>
      <c r="J5" s="67"/>
      <c r="K5" s="67"/>
      <c r="L5" s="67"/>
      <c r="M5" s="67"/>
    </row>
    <row r="6" spans="1:13" s="27" customFormat="1" ht="56.25" x14ac:dyDescent="0.3">
      <c r="A6" s="69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57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57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57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57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57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57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57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57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57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57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57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57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57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57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57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57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57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57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57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57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57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57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57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57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57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57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57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57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57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57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57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57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57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57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57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57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57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57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57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57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57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57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57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57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57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57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57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57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57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57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57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57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57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57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57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57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57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57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57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57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57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57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57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57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57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57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57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57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57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57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57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57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57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57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57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57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57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57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57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57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57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57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57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57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57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57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57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57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57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57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57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57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57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57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57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57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57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57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57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57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57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57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57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57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57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57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57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57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57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57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57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57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57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57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57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57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57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57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57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57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57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57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57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57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57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57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57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57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57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57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57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57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57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57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57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57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57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57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57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57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57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57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57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57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s="26" customFormat="1" x14ac:dyDescent="0.25">
      <c r="A151" s="57">
        <v>43861</v>
      </c>
      <c r="B151" s="29">
        <v>82952.5</v>
      </c>
      <c r="C151" s="29">
        <v>45442.7</v>
      </c>
      <c r="D151" s="29">
        <v>3369</v>
      </c>
      <c r="E151" s="29">
        <v>43382.1</v>
      </c>
      <c r="F151" s="29">
        <v>0.2</v>
      </c>
      <c r="G151" s="29">
        <v>0</v>
      </c>
      <c r="H151" s="29">
        <f t="shared" ref="H151" si="27">SUM(B151:G151)</f>
        <v>175146.50000000003</v>
      </c>
      <c r="I151" s="29">
        <v>11187.9</v>
      </c>
      <c r="J151" s="29">
        <v>3089.8</v>
      </c>
      <c r="K151" s="29">
        <v>64.7</v>
      </c>
      <c r="L151" s="29">
        <v>1207.7</v>
      </c>
      <c r="M151" s="29">
        <f t="shared" ref="M151" si="28">SUM(I151:L151)</f>
        <v>15550.100000000002</v>
      </c>
    </row>
    <row r="152" spans="1:13" s="26" customFormat="1" x14ac:dyDescent="0.25">
      <c r="A152" s="57">
        <v>43862</v>
      </c>
      <c r="B152" s="29">
        <v>82346.899999999994</v>
      </c>
      <c r="C152" s="29">
        <v>46494.1</v>
      </c>
      <c r="D152" s="29">
        <v>3679.3</v>
      </c>
      <c r="E152" s="29">
        <v>43537</v>
      </c>
      <c r="F152" s="29">
        <v>1.4</v>
      </c>
      <c r="G152" s="29">
        <v>0</v>
      </c>
      <c r="H152" s="29">
        <f t="shared" ref="H152" si="29">SUM(B152:G152)</f>
        <v>176058.69999999998</v>
      </c>
      <c r="I152" s="29">
        <v>10835.1</v>
      </c>
      <c r="J152" s="29">
        <v>3729.6</v>
      </c>
      <c r="K152" s="29">
        <v>64.900000000000006</v>
      </c>
      <c r="L152" s="29">
        <v>1931.9</v>
      </c>
      <c r="M152" s="29">
        <f t="shared" ref="M152" si="30">SUM(I152:L152)</f>
        <v>16561.5</v>
      </c>
    </row>
    <row r="153" spans="1:13" s="26" customFormat="1" x14ac:dyDescent="0.25">
      <c r="A153" s="57">
        <v>43921</v>
      </c>
      <c r="B153" s="29">
        <v>88287.900000000009</v>
      </c>
      <c r="C153" s="29">
        <v>41563.200000000004</v>
      </c>
      <c r="D153" s="29">
        <v>2915.5</v>
      </c>
      <c r="E153" s="29">
        <v>40747.5</v>
      </c>
      <c r="F153" s="29">
        <v>0.2</v>
      </c>
      <c r="G153" s="29">
        <v>0</v>
      </c>
      <c r="H153" s="29">
        <f t="shared" ref="H153" si="31">SUM(B153:G153)</f>
        <v>173514.30000000002</v>
      </c>
      <c r="I153" s="29">
        <v>10882.1</v>
      </c>
      <c r="J153" s="29">
        <v>4336</v>
      </c>
      <c r="K153" s="29">
        <v>65.2</v>
      </c>
      <c r="L153" s="29">
        <v>1887.5</v>
      </c>
      <c r="M153" s="29">
        <f t="shared" ref="M153" si="32">SUM(I153:L153)</f>
        <v>17170.800000000003</v>
      </c>
    </row>
    <row r="154" spans="1:13" s="26" customFormat="1" x14ac:dyDescent="0.25">
      <c r="A154" s="57">
        <v>43922</v>
      </c>
      <c r="B154" s="29">
        <v>86270.3</v>
      </c>
      <c r="C154" s="29">
        <v>47452.100000000006</v>
      </c>
      <c r="D154" s="29">
        <v>2964</v>
      </c>
      <c r="E154" s="29">
        <v>40189.300000000003</v>
      </c>
      <c r="F154" s="29">
        <v>1.5</v>
      </c>
      <c r="G154" s="29">
        <v>0</v>
      </c>
      <c r="H154" s="29">
        <f t="shared" ref="H154" si="33">SUM(B154:G154)</f>
        <v>176877.2</v>
      </c>
      <c r="I154" s="29">
        <v>10924.3</v>
      </c>
      <c r="J154" s="29">
        <v>3707.1</v>
      </c>
      <c r="K154" s="29">
        <v>64.900000000000006</v>
      </c>
      <c r="L154" s="29">
        <v>1896.9</v>
      </c>
      <c r="M154" s="29">
        <f t="shared" ref="M154" si="34">SUM(I154:L154)</f>
        <v>16593.2</v>
      </c>
    </row>
    <row r="155" spans="1:13" s="26" customFormat="1" x14ac:dyDescent="0.25">
      <c r="A155" s="57">
        <v>43953</v>
      </c>
      <c r="B155" s="29">
        <v>84223.599999999991</v>
      </c>
      <c r="C155" s="29">
        <v>48931.799999999988</v>
      </c>
      <c r="D155" s="29">
        <v>5603.5</v>
      </c>
      <c r="E155" s="29">
        <v>37177.600000000006</v>
      </c>
      <c r="F155" s="29">
        <v>0.1</v>
      </c>
      <c r="G155" s="29">
        <v>0</v>
      </c>
      <c r="H155" s="29">
        <f t="shared" ref="H155:H156" si="35">SUM(B155:G155)</f>
        <v>175936.59999999998</v>
      </c>
      <c r="I155" s="29">
        <v>11593</v>
      </c>
      <c r="J155" s="29">
        <v>3165</v>
      </c>
      <c r="K155" s="29">
        <v>65.900000000000006</v>
      </c>
      <c r="L155" s="29">
        <v>1906.5</v>
      </c>
      <c r="M155" s="29">
        <f t="shared" ref="M155:M156" si="36">SUM(I155:L155)</f>
        <v>16730.400000000001</v>
      </c>
    </row>
    <row r="156" spans="1:13" s="26" customFormat="1" x14ac:dyDescent="0.25">
      <c r="A156" s="57">
        <v>44012</v>
      </c>
      <c r="B156" s="29">
        <v>87799.7</v>
      </c>
      <c r="C156" s="29">
        <v>48634.599999999991</v>
      </c>
      <c r="D156" s="29">
        <v>2783.6</v>
      </c>
      <c r="E156" s="29">
        <v>43182.799999999996</v>
      </c>
      <c r="F156" s="29">
        <v>1.5</v>
      </c>
      <c r="G156" s="29">
        <v>0</v>
      </c>
      <c r="H156" s="29">
        <f t="shared" si="35"/>
        <v>182402.19999999998</v>
      </c>
      <c r="I156" s="29">
        <v>12872.3</v>
      </c>
      <c r="J156" s="29">
        <v>3663.1</v>
      </c>
      <c r="K156" s="29">
        <v>66.400000000000006</v>
      </c>
      <c r="L156" s="29">
        <v>1915</v>
      </c>
      <c r="M156" s="29">
        <f t="shared" si="36"/>
        <v>18516.8</v>
      </c>
    </row>
    <row r="157" spans="1:13" s="26" customFormat="1" x14ac:dyDescent="0.25">
      <c r="A157" s="57">
        <v>44043</v>
      </c>
      <c r="B157" s="29">
        <v>91618.499999999985</v>
      </c>
      <c r="C157" s="29">
        <v>54354.600000000006</v>
      </c>
      <c r="D157" s="29">
        <v>2059.2000000000003</v>
      </c>
      <c r="E157" s="29">
        <v>48808.3</v>
      </c>
      <c r="F157" s="29">
        <v>2</v>
      </c>
      <c r="G157" s="29">
        <v>0</v>
      </c>
      <c r="H157" s="29">
        <f t="shared" ref="H157" si="37">SUM(B157:G157)</f>
        <v>196842.59999999998</v>
      </c>
      <c r="I157" s="29">
        <v>11656.1</v>
      </c>
      <c r="J157" s="29">
        <v>3176.8999999999996</v>
      </c>
      <c r="K157" s="29">
        <v>68.5</v>
      </c>
      <c r="L157" s="29">
        <v>1903.2</v>
      </c>
      <c r="M157" s="29">
        <f t="shared" ref="M157:M158" si="38">SUM(I157:L157)</f>
        <v>16804.7</v>
      </c>
    </row>
    <row r="158" spans="1:13" s="26" customFormat="1" x14ac:dyDescent="0.25">
      <c r="A158" s="57">
        <v>44074</v>
      </c>
      <c r="B158" s="29">
        <v>97031.4</v>
      </c>
      <c r="C158" s="29">
        <v>50207.399999999994</v>
      </c>
      <c r="D158" s="29">
        <v>3947.7</v>
      </c>
      <c r="E158" s="29">
        <v>43509.3</v>
      </c>
      <c r="F158" s="29">
        <v>0.7</v>
      </c>
      <c r="G158" s="29">
        <v>0</v>
      </c>
      <c r="H158" s="29">
        <v>194696.5</v>
      </c>
      <c r="I158" s="29">
        <v>12185.599999999999</v>
      </c>
      <c r="J158" s="29">
        <v>2726.2</v>
      </c>
      <c r="K158" s="29">
        <v>69.199999999999989</v>
      </c>
      <c r="L158" s="29">
        <v>1917.3000000000002</v>
      </c>
      <c r="M158" s="29">
        <f t="shared" si="38"/>
        <v>16898.3</v>
      </c>
    </row>
    <row r="159" spans="1:13" s="26" customFormat="1" x14ac:dyDescent="0.25">
      <c r="A159" s="57">
        <v>44104</v>
      </c>
      <c r="B159" s="29">
        <v>98603.4</v>
      </c>
      <c r="C159" s="29">
        <v>53091</v>
      </c>
      <c r="D159" s="29">
        <v>3621.7</v>
      </c>
      <c r="E159" s="29">
        <v>44912.399999999994</v>
      </c>
      <c r="F159" s="29">
        <v>1.9</v>
      </c>
      <c r="G159" s="29">
        <v>0</v>
      </c>
      <c r="H159" s="29">
        <f t="shared" ref="H159" si="39">SUM(B159:G159)</f>
        <v>200230.39999999999</v>
      </c>
      <c r="I159" s="29">
        <v>11977.400000000001</v>
      </c>
      <c r="J159" s="29">
        <v>20.7</v>
      </c>
      <c r="K159" s="29">
        <v>0</v>
      </c>
      <c r="L159" s="29">
        <v>1919.9</v>
      </c>
      <c r="M159" s="29">
        <f t="shared" ref="M159" si="40">SUM(I159:L159)</f>
        <v>13918.000000000002</v>
      </c>
    </row>
    <row r="160" spans="1:13" s="26" customFormat="1" x14ac:dyDescent="0.25">
      <c r="A160" s="57">
        <v>44135</v>
      </c>
      <c r="B160" s="29">
        <v>94946.5</v>
      </c>
      <c r="C160" s="29">
        <v>56307.999999999993</v>
      </c>
      <c r="D160" s="29">
        <v>2044.2</v>
      </c>
      <c r="E160" s="29">
        <v>43416.399999999994</v>
      </c>
      <c r="F160" s="29">
        <v>3.1</v>
      </c>
      <c r="G160" s="29">
        <v>0</v>
      </c>
      <c r="H160" s="29">
        <f t="shared" ref="H160:H162" si="41">SUM(B160:G160)</f>
        <v>196718.2</v>
      </c>
      <c r="I160" s="29">
        <v>13664.3</v>
      </c>
      <c r="J160" s="29">
        <v>21.5</v>
      </c>
      <c r="K160" s="29">
        <v>0</v>
      </c>
      <c r="L160" s="29">
        <v>1930.9</v>
      </c>
      <c r="M160" s="29">
        <f t="shared" ref="M160:M162" si="42">SUM(I160:L160)</f>
        <v>15616.699999999999</v>
      </c>
    </row>
    <row r="161" spans="1:13" s="26" customFormat="1" x14ac:dyDescent="0.25">
      <c r="A161" s="57">
        <v>44165</v>
      </c>
      <c r="B161" s="29">
        <v>93764.2</v>
      </c>
      <c r="C161" s="29">
        <v>59254.099999999991</v>
      </c>
      <c r="D161" s="29">
        <v>2509.3000000000002</v>
      </c>
      <c r="E161" s="29">
        <v>47382.700000000004</v>
      </c>
      <c r="F161" s="29">
        <v>2</v>
      </c>
      <c r="G161" s="29">
        <v>0</v>
      </c>
      <c r="H161" s="29">
        <f t="shared" si="41"/>
        <v>202912.3</v>
      </c>
      <c r="I161" s="29">
        <v>12436.8</v>
      </c>
      <c r="J161" s="29">
        <v>20.6</v>
      </c>
      <c r="K161" s="29">
        <v>0</v>
      </c>
      <c r="L161" s="29">
        <v>1939.6</v>
      </c>
      <c r="M161" s="29">
        <f t="shared" si="42"/>
        <v>14397</v>
      </c>
    </row>
    <row r="162" spans="1:13" s="26" customFormat="1" x14ac:dyDescent="0.25">
      <c r="A162" s="57">
        <v>44196</v>
      </c>
      <c r="B162" s="29">
        <v>98052.800000000003</v>
      </c>
      <c r="C162" s="29">
        <v>56002</v>
      </c>
      <c r="D162" s="29">
        <v>1710.3000000000002</v>
      </c>
      <c r="E162" s="29">
        <v>38258</v>
      </c>
      <c r="F162" s="29">
        <v>2.4000000000000004</v>
      </c>
      <c r="G162" s="29">
        <v>0</v>
      </c>
      <c r="H162" s="29">
        <f t="shared" si="41"/>
        <v>194025.49999999997</v>
      </c>
      <c r="I162" s="29">
        <v>12045.3</v>
      </c>
      <c r="J162" s="29">
        <v>20.7</v>
      </c>
      <c r="K162" s="29">
        <v>0</v>
      </c>
      <c r="L162" s="29">
        <v>1237</v>
      </c>
      <c r="M162" s="29">
        <f t="shared" si="42"/>
        <v>13303</v>
      </c>
    </row>
    <row r="163" spans="1:13" s="26" customFormat="1" x14ac:dyDescent="0.25">
      <c r="A163" s="57">
        <v>44227</v>
      </c>
      <c r="B163" s="29">
        <v>97315.400000000009</v>
      </c>
      <c r="C163" s="29">
        <v>61973.9</v>
      </c>
      <c r="D163" s="29">
        <v>1631.7</v>
      </c>
      <c r="E163" s="29">
        <v>46212.6</v>
      </c>
      <c r="F163" s="29">
        <v>2.4000000000000004</v>
      </c>
      <c r="G163" s="29">
        <v>0</v>
      </c>
      <c r="H163" s="29">
        <f t="shared" ref="H163:H167" si="43">SUM(B163:G163)</f>
        <v>207136.00000000003</v>
      </c>
      <c r="I163" s="29">
        <v>12728</v>
      </c>
      <c r="J163" s="29">
        <v>20.7</v>
      </c>
      <c r="K163" s="29">
        <v>0</v>
      </c>
      <c r="L163" s="29">
        <v>1535.7</v>
      </c>
      <c r="M163" s="29">
        <f t="shared" ref="M163:M167" si="44">SUM(I163:L163)</f>
        <v>14284.400000000001</v>
      </c>
    </row>
    <row r="164" spans="1:13" s="26" customFormat="1" x14ac:dyDescent="0.25">
      <c r="A164" s="57">
        <v>44255</v>
      </c>
      <c r="B164" s="29">
        <v>100474.6</v>
      </c>
      <c r="C164" s="29">
        <v>58513.700000000004</v>
      </c>
      <c r="D164" s="29">
        <v>2079.9</v>
      </c>
      <c r="E164" s="29">
        <v>46945.5</v>
      </c>
      <c r="F164" s="29">
        <v>2.4000000000000004</v>
      </c>
      <c r="G164" s="29">
        <v>0</v>
      </c>
      <c r="H164" s="29">
        <f t="shared" si="43"/>
        <v>208016.1</v>
      </c>
      <c r="I164" s="29">
        <v>13826.3</v>
      </c>
      <c r="J164" s="29">
        <v>20.8</v>
      </c>
      <c r="K164" s="29">
        <v>0</v>
      </c>
      <c r="L164" s="29">
        <v>1935.7</v>
      </c>
      <c r="M164" s="29">
        <f t="shared" si="44"/>
        <v>15782.8</v>
      </c>
    </row>
    <row r="165" spans="1:13" s="26" customFormat="1" x14ac:dyDescent="0.25">
      <c r="A165" s="57">
        <v>44286</v>
      </c>
      <c r="B165" s="29">
        <v>104368.9</v>
      </c>
      <c r="C165" s="29">
        <v>59594.8</v>
      </c>
      <c r="D165" s="29">
        <v>2085.4</v>
      </c>
      <c r="E165" s="29">
        <v>41477.4</v>
      </c>
      <c r="F165" s="29">
        <v>2.8000000000000003</v>
      </c>
      <c r="G165" s="29">
        <v>0</v>
      </c>
      <c r="H165" s="29">
        <f t="shared" si="43"/>
        <v>207529.3</v>
      </c>
      <c r="I165" s="29">
        <v>14524.099999999999</v>
      </c>
      <c r="J165" s="29">
        <v>20.9</v>
      </c>
      <c r="K165" s="29">
        <v>0</v>
      </c>
      <c r="L165" s="29">
        <v>1944.4</v>
      </c>
      <c r="M165" s="29">
        <f t="shared" si="44"/>
        <v>16489.399999999998</v>
      </c>
    </row>
    <row r="166" spans="1:13" s="26" customFormat="1" x14ac:dyDescent="0.25">
      <c r="A166" s="57">
        <v>44316</v>
      </c>
      <c r="B166" s="29">
        <v>102474.89999999998</v>
      </c>
      <c r="C166" s="29">
        <v>53467.9</v>
      </c>
      <c r="D166" s="29">
        <v>1913.8</v>
      </c>
      <c r="E166" s="29">
        <v>37815.699999999997</v>
      </c>
      <c r="F166" s="29">
        <v>3.2</v>
      </c>
      <c r="G166" s="29">
        <v>0</v>
      </c>
      <c r="H166" s="29">
        <f t="shared" si="43"/>
        <v>195675.5</v>
      </c>
      <c r="I166" s="29">
        <v>15858.6</v>
      </c>
      <c r="J166" s="29">
        <v>21.3</v>
      </c>
      <c r="K166" s="29">
        <v>0</v>
      </c>
      <c r="L166" s="29">
        <v>1398.5</v>
      </c>
      <c r="M166" s="29">
        <f t="shared" si="44"/>
        <v>17278.400000000001</v>
      </c>
    </row>
    <row r="167" spans="1:13" s="26" customFormat="1" x14ac:dyDescent="0.25">
      <c r="A167" s="57">
        <v>44347</v>
      </c>
      <c r="B167" s="29">
        <v>103012.20000000001</v>
      </c>
      <c r="C167" s="29">
        <v>57374.600000000006</v>
      </c>
      <c r="D167" s="29">
        <v>1907.5</v>
      </c>
      <c r="E167" s="29">
        <v>35574.299999999996</v>
      </c>
      <c r="F167" s="29">
        <v>0.7</v>
      </c>
      <c r="G167" s="29">
        <v>0</v>
      </c>
      <c r="H167" s="29">
        <f t="shared" si="43"/>
        <v>197869.30000000002</v>
      </c>
      <c r="I167" s="29">
        <v>15572.5</v>
      </c>
      <c r="J167" s="29">
        <v>21.4</v>
      </c>
      <c r="K167" s="29">
        <v>0</v>
      </c>
      <c r="L167" s="29">
        <v>1953.4</v>
      </c>
      <c r="M167" s="29">
        <f t="shared" si="44"/>
        <v>17547.3</v>
      </c>
    </row>
    <row r="168" spans="1:13" s="26" customFormat="1" x14ac:dyDescent="0.25">
      <c r="A168" s="57">
        <v>44377</v>
      </c>
      <c r="B168" s="29">
        <v>108347.6</v>
      </c>
      <c r="C168" s="29">
        <v>57196.800000000003</v>
      </c>
      <c r="D168" s="29">
        <v>1484.7</v>
      </c>
      <c r="E168" s="29">
        <v>40751.299999999996</v>
      </c>
      <c r="F168" s="29">
        <v>0.7</v>
      </c>
      <c r="G168" s="29">
        <v>0</v>
      </c>
      <c r="H168" s="29">
        <f t="shared" ref="H168:H174" si="45">SUM(B168:G168)</f>
        <v>207781.10000000003</v>
      </c>
      <c r="I168" s="29">
        <v>15384.400000000001</v>
      </c>
      <c r="J168" s="29">
        <v>21.5</v>
      </c>
      <c r="K168" s="29">
        <v>0</v>
      </c>
      <c r="L168" s="29">
        <v>1969.7</v>
      </c>
      <c r="M168" s="29">
        <f t="shared" ref="M168:M174" si="46">SUM(I168:L168)</f>
        <v>17375.600000000002</v>
      </c>
    </row>
    <row r="169" spans="1:13" s="26" customFormat="1" x14ac:dyDescent="0.25">
      <c r="A169" s="57">
        <v>44408</v>
      </c>
      <c r="B169" s="29">
        <v>108643.10000000002</v>
      </c>
      <c r="C169" s="29">
        <v>55800.4</v>
      </c>
      <c r="D169" s="29">
        <v>1495.3</v>
      </c>
      <c r="E169" s="29">
        <v>40302.9</v>
      </c>
      <c r="F169" s="29">
        <v>0.7</v>
      </c>
      <c r="G169" s="29">
        <v>0</v>
      </c>
      <c r="H169" s="29">
        <f t="shared" si="45"/>
        <v>206242.40000000002</v>
      </c>
      <c r="I169" s="29">
        <v>19223.599999999999</v>
      </c>
      <c r="J169" s="29">
        <v>21.5</v>
      </c>
      <c r="K169" s="29">
        <v>0</v>
      </c>
      <c r="L169" s="29">
        <v>706.9</v>
      </c>
      <c r="M169" s="29">
        <f t="shared" si="46"/>
        <v>19952</v>
      </c>
    </row>
    <row r="170" spans="1:13" s="26" customFormat="1" x14ac:dyDescent="0.25">
      <c r="A170" s="57">
        <v>44439</v>
      </c>
      <c r="B170" s="29">
        <v>106361.20000000001</v>
      </c>
      <c r="C170" s="29">
        <v>58996.1</v>
      </c>
      <c r="D170" s="29">
        <v>1492.5</v>
      </c>
      <c r="E170" s="29">
        <v>39566</v>
      </c>
      <c r="F170" s="29">
        <v>0.7</v>
      </c>
      <c r="G170" s="29">
        <v>0</v>
      </c>
      <c r="H170" s="29">
        <f t="shared" si="45"/>
        <v>206416.50000000003</v>
      </c>
      <c r="I170" s="29">
        <v>14402.2</v>
      </c>
      <c r="J170" s="29">
        <v>21.6</v>
      </c>
      <c r="K170" s="29">
        <v>0</v>
      </c>
      <c r="L170" s="29">
        <v>711.1</v>
      </c>
      <c r="M170" s="29">
        <f t="shared" si="46"/>
        <v>15134.900000000001</v>
      </c>
    </row>
    <row r="171" spans="1:13" s="26" customFormat="1" x14ac:dyDescent="0.25">
      <c r="A171" s="57">
        <v>44440</v>
      </c>
      <c r="B171" s="29">
        <v>105242.40000000001</v>
      </c>
      <c r="C171" s="29">
        <v>70293.100000000006</v>
      </c>
      <c r="D171" s="29">
        <v>1475.1000000000001</v>
      </c>
      <c r="E171" s="29">
        <v>39879.199999999997</v>
      </c>
      <c r="F171" s="29">
        <v>0.7</v>
      </c>
      <c r="G171" s="29">
        <v>0</v>
      </c>
      <c r="H171" s="29">
        <f t="shared" si="45"/>
        <v>216890.5</v>
      </c>
      <c r="I171" s="29">
        <v>16539.400000000001</v>
      </c>
      <c r="J171" s="29">
        <v>22.5</v>
      </c>
      <c r="K171" s="29">
        <v>0</v>
      </c>
      <c r="L171" s="29">
        <v>715.3</v>
      </c>
      <c r="M171" s="29">
        <f t="shared" si="46"/>
        <v>17277.2</v>
      </c>
    </row>
    <row r="172" spans="1:13" s="26" customFormat="1" x14ac:dyDescent="0.25">
      <c r="A172" s="57">
        <v>44500</v>
      </c>
      <c r="B172" s="29">
        <v>127413.2</v>
      </c>
      <c r="C172" s="29">
        <v>63612.200000000004</v>
      </c>
      <c r="D172" s="29">
        <v>1481.1000000000001</v>
      </c>
      <c r="E172" s="29">
        <v>46178.5</v>
      </c>
      <c r="F172" s="29">
        <v>0.7</v>
      </c>
      <c r="G172" s="29">
        <v>0</v>
      </c>
      <c r="H172" s="29">
        <f t="shared" si="45"/>
        <v>238685.7</v>
      </c>
      <c r="I172" s="29">
        <v>17548.8</v>
      </c>
      <c r="J172" s="29">
        <v>23.2</v>
      </c>
      <c r="K172" s="29">
        <v>0</v>
      </c>
      <c r="L172" s="29">
        <v>719.4</v>
      </c>
      <c r="M172" s="29">
        <f t="shared" si="46"/>
        <v>18291.400000000001</v>
      </c>
    </row>
    <row r="173" spans="1:13" s="26" customFormat="1" x14ac:dyDescent="0.25">
      <c r="A173" s="57">
        <v>44501</v>
      </c>
      <c r="B173" s="29">
        <v>121756.5</v>
      </c>
      <c r="C173" s="29">
        <v>70060.899999999994</v>
      </c>
      <c r="D173" s="29">
        <v>1471.3</v>
      </c>
      <c r="E173" s="29">
        <v>46685.299999999996</v>
      </c>
      <c r="F173" s="29">
        <v>0.7</v>
      </c>
      <c r="G173" s="29">
        <v>0</v>
      </c>
      <c r="H173" s="29">
        <f t="shared" si="45"/>
        <v>239974.69999999998</v>
      </c>
      <c r="I173" s="29">
        <v>17497.599999999999</v>
      </c>
      <c r="J173" s="29">
        <v>22.9</v>
      </c>
      <c r="K173" s="29">
        <v>0</v>
      </c>
      <c r="L173" s="29">
        <v>723.5</v>
      </c>
      <c r="M173" s="29">
        <f t="shared" si="46"/>
        <v>18244</v>
      </c>
    </row>
    <row r="174" spans="1:13" s="26" customFormat="1" x14ac:dyDescent="0.25">
      <c r="A174" s="57">
        <v>44532</v>
      </c>
      <c r="B174" s="29">
        <v>130349.6</v>
      </c>
      <c r="C174" s="29">
        <v>68325.899999999994</v>
      </c>
      <c r="D174" s="29">
        <v>1468</v>
      </c>
      <c r="E174" s="29">
        <v>37470.199999999997</v>
      </c>
      <c r="F174" s="29">
        <v>0.7</v>
      </c>
      <c r="G174" s="29">
        <v>0</v>
      </c>
      <c r="H174" s="29">
        <f t="shared" si="45"/>
        <v>237614.40000000002</v>
      </c>
      <c r="I174" s="29">
        <v>16346.5</v>
      </c>
      <c r="J174" s="29">
        <v>21.9</v>
      </c>
      <c r="K174" s="29">
        <v>0</v>
      </c>
      <c r="L174" s="29">
        <v>727.9</v>
      </c>
      <c r="M174" s="29">
        <f t="shared" si="46"/>
        <v>17096.3</v>
      </c>
    </row>
    <row r="175" spans="1:13" s="26" customFormat="1" x14ac:dyDescent="0.25">
      <c r="A175" s="57">
        <v>44564</v>
      </c>
      <c r="B175" s="29">
        <v>125843.50000000001</v>
      </c>
      <c r="C175" s="29">
        <v>76605.600000000006</v>
      </c>
      <c r="D175" s="29">
        <v>924.2</v>
      </c>
      <c r="E175" s="29">
        <v>31034</v>
      </c>
      <c r="F175" s="29">
        <v>0.7</v>
      </c>
      <c r="G175" s="29">
        <v>0</v>
      </c>
      <c r="H175" s="29">
        <f t="shared" ref="H175" si="47">SUM(B175:G175)</f>
        <v>234408.00000000006</v>
      </c>
      <c r="I175" s="29">
        <v>17099.8</v>
      </c>
      <c r="J175" s="29">
        <v>21.7</v>
      </c>
      <c r="K175" s="29">
        <v>0</v>
      </c>
      <c r="L175" s="29">
        <v>732</v>
      </c>
      <c r="M175" s="29">
        <f t="shared" ref="M175" si="48">SUM(I175:L175)</f>
        <v>17853.5</v>
      </c>
    </row>
    <row r="176" spans="1:13" x14ac:dyDescent="0.25">
      <c r="A176" s="61" t="s">
        <v>37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3"/>
    </row>
    <row r="177" spans="2:13" s="26" customFormat="1" x14ac:dyDescent="0.25">
      <c r="B177" s="33"/>
      <c r="C177" s="33"/>
      <c r="D177" s="33"/>
      <c r="E177" s="33"/>
      <c r="F177" s="33"/>
      <c r="G177" s="33"/>
      <c r="H177" s="33"/>
      <c r="I177" s="33" t="s">
        <v>0</v>
      </c>
      <c r="J177" s="33"/>
      <c r="K177" s="33"/>
      <c r="L177" s="33"/>
      <c r="M177" s="33"/>
    </row>
    <row r="178" spans="2:13" s="26" customFormat="1" x14ac:dyDescent="0.25"/>
    <row r="179" spans="2:13" s="26" customFormat="1" x14ac:dyDescent="0.25"/>
  </sheetData>
  <mergeCells count="5">
    <mergeCell ref="A176:M176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2"/>
  <sheetViews>
    <sheetView workbookViewId="0">
      <pane xSplit="1" ySplit="5" topLeftCell="K50" activePane="bottomRight" state="frozen"/>
      <selection pane="topRight" activeCell="B1" sqref="B1"/>
      <selection pane="bottomLeft" activeCell="A6" sqref="A6"/>
      <selection pane="bottomRight" activeCell="A61" sqref="A61:XFD61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4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68" t="s">
        <v>29</v>
      </c>
      <c r="B4" s="67" t="s">
        <v>11</v>
      </c>
      <c r="C4" s="67"/>
      <c r="D4" s="67"/>
      <c r="E4" s="67"/>
      <c r="F4" s="67"/>
      <c r="G4" s="67"/>
      <c r="H4" s="67"/>
      <c r="I4" s="67" t="s">
        <v>18</v>
      </c>
      <c r="J4" s="67"/>
      <c r="K4" s="67"/>
      <c r="L4" s="67"/>
      <c r="M4" s="67"/>
    </row>
    <row r="5" spans="1:13" s="27" customFormat="1" ht="75" x14ac:dyDescent="0.3">
      <c r="A5" s="69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57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57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57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57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57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57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57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57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57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57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57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57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57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57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57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57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57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57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57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57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57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57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57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57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57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57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57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57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57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57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57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57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57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57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57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57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57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57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57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57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57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57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57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57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57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57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57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57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29">
        <v>7690</v>
      </c>
      <c r="K53" s="29">
        <v>65.2</v>
      </c>
      <c r="L53" s="29">
        <v>1875.6</v>
      </c>
      <c r="M53" s="29">
        <f t="shared" ref="M53" si="11">SUM(I53:L53)</f>
        <v>20522.8</v>
      </c>
    </row>
    <row r="54" spans="1:13" s="26" customFormat="1" x14ac:dyDescent="0.25">
      <c r="A54" s="57">
        <v>43921</v>
      </c>
      <c r="B54" s="29">
        <v>88287.900000000009</v>
      </c>
      <c r="C54" s="29">
        <v>41563.200000000004</v>
      </c>
      <c r="D54" s="29">
        <v>2915.5</v>
      </c>
      <c r="E54" s="29">
        <v>40747.5</v>
      </c>
      <c r="F54" s="29">
        <v>0.2</v>
      </c>
      <c r="G54" s="29">
        <v>0</v>
      </c>
      <c r="H54" s="29">
        <f t="shared" ref="H54:H55" si="12">SUM(B54:G54)</f>
        <v>173514.30000000002</v>
      </c>
      <c r="I54" s="29">
        <v>10882.1</v>
      </c>
      <c r="J54" s="29">
        <v>4336</v>
      </c>
      <c r="K54" s="29">
        <v>65.2</v>
      </c>
      <c r="L54" s="29">
        <v>1887.5</v>
      </c>
      <c r="M54" s="29">
        <f t="shared" ref="M54:M55" si="13">SUM(I54:L54)</f>
        <v>17170.800000000003</v>
      </c>
    </row>
    <row r="55" spans="1:13" s="26" customFormat="1" x14ac:dyDescent="0.25">
      <c r="A55" s="57">
        <v>44012</v>
      </c>
      <c r="B55" s="29">
        <v>87799.7</v>
      </c>
      <c r="C55" s="29">
        <v>48634.599999999991</v>
      </c>
      <c r="D55" s="29">
        <v>2783.6</v>
      </c>
      <c r="E55" s="29">
        <v>43182.799999999996</v>
      </c>
      <c r="F55" s="29">
        <v>1.5</v>
      </c>
      <c r="G55" s="29">
        <v>0</v>
      </c>
      <c r="H55" s="29">
        <f t="shared" si="12"/>
        <v>182402.19999999998</v>
      </c>
      <c r="I55" s="29">
        <v>12872.3</v>
      </c>
      <c r="J55" s="29">
        <v>3663.1</v>
      </c>
      <c r="K55" s="29">
        <v>66.400000000000006</v>
      </c>
      <c r="L55" s="29">
        <v>1915</v>
      </c>
      <c r="M55" s="29">
        <f t="shared" si="13"/>
        <v>18516.8</v>
      </c>
    </row>
    <row r="56" spans="1:13" s="26" customFormat="1" x14ac:dyDescent="0.25">
      <c r="A56" s="57">
        <v>44104</v>
      </c>
      <c r="B56" s="29">
        <v>98603.4</v>
      </c>
      <c r="C56" s="29">
        <v>53091</v>
      </c>
      <c r="D56" s="29">
        <v>3621.7</v>
      </c>
      <c r="E56" s="29">
        <v>44912.399999999994</v>
      </c>
      <c r="F56" s="29">
        <v>1.9</v>
      </c>
      <c r="G56" s="29">
        <v>0</v>
      </c>
      <c r="H56" s="29">
        <f t="shared" ref="H56" si="14">SUM(B56:G56)</f>
        <v>200230.39999999999</v>
      </c>
      <c r="I56" s="29">
        <v>11977.400000000001</v>
      </c>
      <c r="J56" s="29">
        <v>20.7</v>
      </c>
      <c r="K56" s="29">
        <v>0</v>
      </c>
      <c r="L56" s="29">
        <v>1919.9</v>
      </c>
      <c r="M56" s="29">
        <f t="shared" ref="M56" si="15">SUM(I56:L56)</f>
        <v>13918.000000000002</v>
      </c>
    </row>
    <row r="57" spans="1:13" s="26" customFormat="1" x14ac:dyDescent="0.25">
      <c r="A57" s="57">
        <v>44196</v>
      </c>
      <c r="B57" s="29">
        <v>98052.800000000003</v>
      </c>
      <c r="C57" s="29">
        <v>56002</v>
      </c>
      <c r="D57" s="29">
        <v>1710.3000000000002</v>
      </c>
      <c r="E57" s="29">
        <v>38258</v>
      </c>
      <c r="F57" s="29">
        <v>2.4000000000000004</v>
      </c>
      <c r="G57" s="29">
        <v>0</v>
      </c>
      <c r="H57" s="29">
        <f t="shared" ref="H57" si="16">SUM(B57:G57)</f>
        <v>194025.49999999997</v>
      </c>
      <c r="I57" s="29">
        <v>12045.3</v>
      </c>
      <c r="J57" s="29">
        <v>20.7</v>
      </c>
      <c r="K57" s="29">
        <v>0</v>
      </c>
      <c r="L57" s="29">
        <v>1237</v>
      </c>
      <c r="M57" s="29">
        <f t="shared" ref="M57" si="17">SUM(I57:L57)</f>
        <v>13303</v>
      </c>
    </row>
    <row r="58" spans="1:13" s="26" customFormat="1" x14ac:dyDescent="0.25">
      <c r="A58" s="57">
        <v>44286</v>
      </c>
      <c r="B58" s="29">
        <v>104368.9</v>
      </c>
      <c r="C58" s="29">
        <v>59594.8</v>
      </c>
      <c r="D58" s="29">
        <v>2085.4</v>
      </c>
      <c r="E58" s="29">
        <v>41477.4</v>
      </c>
      <c r="F58" s="29">
        <v>2.8000000000000003</v>
      </c>
      <c r="G58" s="29">
        <v>0</v>
      </c>
      <c r="H58" s="29">
        <f t="shared" ref="H58" si="18">SUM(B58:G58)</f>
        <v>207529.3</v>
      </c>
      <c r="I58" s="29">
        <v>14524.099999999999</v>
      </c>
      <c r="J58" s="29">
        <v>20.9</v>
      </c>
      <c r="K58" s="29">
        <v>0</v>
      </c>
      <c r="L58" s="29">
        <v>1944.4</v>
      </c>
      <c r="M58" s="29">
        <f t="shared" ref="M58" si="19">SUM(I58:L58)</f>
        <v>16489.399999999998</v>
      </c>
    </row>
    <row r="59" spans="1:13" s="26" customFormat="1" x14ac:dyDescent="0.25">
      <c r="A59" s="57">
        <v>44377</v>
      </c>
      <c r="B59" s="29">
        <v>108347.6</v>
      </c>
      <c r="C59" s="29">
        <v>57196.800000000003</v>
      </c>
      <c r="D59" s="29">
        <v>1484.7</v>
      </c>
      <c r="E59" s="29">
        <v>40751.299999999996</v>
      </c>
      <c r="F59" s="29">
        <v>0.7</v>
      </c>
      <c r="G59" s="29">
        <v>0</v>
      </c>
      <c r="H59" s="29">
        <v>207781.10000000003</v>
      </c>
      <c r="I59" s="29">
        <v>15384.400000000001</v>
      </c>
      <c r="J59" s="29">
        <v>21.5</v>
      </c>
      <c r="K59" s="29">
        <v>0</v>
      </c>
      <c r="L59" s="29">
        <v>1969.7</v>
      </c>
      <c r="M59" s="29">
        <v>17375.600000000002</v>
      </c>
    </row>
    <row r="60" spans="1:13" ht="18" customHeight="1" x14ac:dyDescent="0.25">
      <c r="A60" s="57">
        <v>44440</v>
      </c>
      <c r="B60" s="29">
        <v>105242.40000000001</v>
      </c>
      <c r="C60" s="29">
        <v>70293.100000000006</v>
      </c>
      <c r="D60" s="29">
        <v>1475.1000000000001</v>
      </c>
      <c r="E60" s="29">
        <v>39879.199999999997</v>
      </c>
      <c r="F60" s="29">
        <v>0.7</v>
      </c>
      <c r="G60" s="29">
        <v>0</v>
      </c>
      <c r="H60" s="29">
        <f t="shared" ref="H60:H61" si="20">SUM(B60:G60)</f>
        <v>216890.5</v>
      </c>
      <c r="I60" s="29">
        <v>16539.400000000001</v>
      </c>
      <c r="J60" s="29">
        <v>22.5</v>
      </c>
      <c r="K60" s="29">
        <v>0</v>
      </c>
      <c r="L60" s="29">
        <v>715.3</v>
      </c>
      <c r="M60" s="29">
        <f t="shared" ref="M60:M61" si="21">SUM(I60:L60)</f>
        <v>17277.2</v>
      </c>
    </row>
    <row r="61" spans="1:13" ht="18" customHeight="1" x14ac:dyDescent="0.25">
      <c r="A61" s="57">
        <v>44532</v>
      </c>
      <c r="B61" s="29">
        <v>130349.6</v>
      </c>
      <c r="C61" s="29">
        <v>68325.899999999994</v>
      </c>
      <c r="D61" s="29">
        <v>1468</v>
      </c>
      <c r="E61" s="29">
        <v>37470.199999999997</v>
      </c>
      <c r="F61" s="29">
        <v>0.7</v>
      </c>
      <c r="G61" s="29">
        <v>0</v>
      </c>
      <c r="H61" s="29">
        <f t="shared" si="20"/>
        <v>237614.40000000002</v>
      </c>
      <c r="I61" s="29">
        <v>16346.5</v>
      </c>
      <c r="J61" s="29">
        <v>21.9</v>
      </c>
      <c r="K61" s="29">
        <v>0</v>
      </c>
      <c r="L61" s="29">
        <v>727.9</v>
      </c>
      <c r="M61" s="29">
        <f t="shared" si="21"/>
        <v>17096.3</v>
      </c>
    </row>
    <row r="62" spans="1:13" x14ac:dyDescent="0.25">
      <c r="A62" s="61" t="s">
        <v>37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3"/>
    </row>
  </sheetData>
  <mergeCells count="5">
    <mergeCell ref="A62:M62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workbookViewId="0">
      <pane xSplit="1" ySplit="5" topLeftCell="L9" activePane="bottomRight" state="frozen"/>
      <selection pane="topRight" activeCell="B1" sqref="B1"/>
      <selection pane="bottomLeft" activeCell="A6" sqref="A6"/>
      <selection pane="bottomRight" activeCell="A20" sqref="A20:M20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8" t="s">
        <v>40</v>
      </c>
    </row>
    <row r="2" spans="1:13" s="27" customFormat="1" ht="18.75" x14ac:dyDescent="0.3">
      <c r="A2" s="64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68" t="s">
        <v>29</v>
      </c>
      <c r="B4" s="67" t="s">
        <v>11</v>
      </c>
      <c r="C4" s="67"/>
      <c r="D4" s="67"/>
      <c r="E4" s="67"/>
      <c r="F4" s="67"/>
      <c r="G4" s="67"/>
      <c r="H4" s="67"/>
      <c r="I4" s="67" t="s">
        <v>18</v>
      </c>
      <c r="J4" s="67"/>
      <c r="K4" s="67"/>
      <c r="L4" s="67"/>
      <c r="M4" s="67"/>
    </row>
    <row r="5" spans="1:13" s="27" customFormat="1" ht="56.25" x14ac:dyDescent="0.3">
      <c r="A5" s="69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s="26" customFormat="1" x14ac:dyDescent="0.25">
      <c r="A17" s="34">
        <v>2019</v>
      </c>
      <c r="B17" s="29">
        <v>84637.000000000029</v>
      </c>
      <c r="C17" s="29">
        <v>38015.4</v>
      </c>
      <c r="D17" s="29">
        <v>907.5</v>
      </c>
      <c r="E17" s="29">
        <v>44004.800000000003</v>
      </c>
      <c r="F17" s="29">
        <v>1.4</v>
      </c>
      <c r="G17" s="29">
        <v>0</v>
      </c>
      <c r="H17" s="29">
        <f t="shared" ref="H17" si="3">SUM(B17:G17)</f>
        <v>167566.1</v>
      </c>
      <c r="I17" s="29">
        <v>10892</v>
      </c>
      <c r="J17" s="29">
        <v>7690</v>
      </c>
      <c r="K17" s="29">
        <v>65.2</v>
      </c>
      <c r="L17" s="29">
        <v>1875.6</v>
      </c>
      <c r="M17" s="29">
        <f t="shared" ref="M17" si="4">SUM(I17:L17)</f>
        <v>20522.8</v>
      </c>
    </row>
    <row r="18" spans="1:13" s="26" customFormat="1" x14ac:dyDescent="0.25">
      <c r="A18" s="34">
        <v>2020</v>
      </c>
      <c r="B18" s="29">
        <v>98052.800000000003</v>
      </c>
      <c r="C18" s="29">
        <v>56002</v>
      </c>
      <c r="D18" s="29">
        <v>1710.3000000000002</v>
      </c>
      <c r="E18" s="29">
        <v>38258</v>
      </c>
      <c r="F18" s="29">
        <v>2.4000000000000004</v>
      </c>
      <c r="G18" s="29">
        <v>0</v>
      </c>
      <c r="H18" s="29">
        <f t="shared" ref="H18" si="5">SUM(B18:G18)</f>
        <v>194025.49999999997</v>
      </c>
      <c r="I18" s="29">
        <v>12045.3</v>
      </c>
      <c r="J18" s="29">
        <v>20.7</v>
      </c>
      <c r="K18" s="29">
        <v>0</v>
      </c>
      <c r="L18" s="29">
        <v>1237</v>
      </c>
      <c r="M18" s="29">
        <f t="shared" ref="M18" si="6">SUM(I18:L18)</f>
        <v>13303</v>
      </c>
    </row>
    <row r="19" spans="1:13" ht="18" customHeight="1" x14ac:dyDescent="0.25">
      <c r="A19" s="34">
        <v>2021</v>
      </c>
      <c r="B19" s="29">
        <v>130349.6</v>
      </c>
      <c r="C19" s="29">
        <v>68325.899999999994</v>
      </c>
      <c r="D19" s="29">
        <v>1468</v>
      </c>
      <c r="E19" s="29">
        <v>37470.199999999997</v>
      </c>
      <c r="F19" s="29">
        <v>0.7</v>
      </c>
      <c r="G19" s="29">
        <v>0</v>
      </c>
      <c r="H19" s="29">
        <f t="shared" ref="H19" si="7">SUM(B19:G19)</f>
        <v>237614.40000000002</v>
      </c>
      <c r="I19" s="29">
        <v>16346.5</v>
      </c>
      <c r="J19" s="29">
        <v>21.9</v>
      </c>
      <c r="K19" s="29">
        <v>0</v>
      </c>
      <c r="L19" s="29">
        <v>727.9</v>
      </c>
      <c r="M19" s="29">
        <f t="shared" ref="M19" si="8">SUM(I19:L19)</f>
        <v>17096.3</v>
      </c>
    </row>
    <row r="20" spans="1:13" x14ac:dyDescent="0.25">
      <c r="A20" s="61" t="s">
        <v>37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86" spans="1:13" x14ac:dyDescent="0.25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1" t="s">
        <v>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</sheetData>
  <mergeCells count="5">
    <mergeCell ref="A20:M20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2016-08-12T08:13:31Z</cp:lastPrinted>
  <dcterms:created xsi:type="dcterms:W3CDTF">2000-09-13T06:16:35Z</dcterms:created>
  <dcterms:modified xsi:type="dcterms:W3CDTF">2022-05-04T14:06:38Z</dcterms:modified>
</cp:coreProperties>
</file>