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 activeTab="2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82" i="3" l="1"/>
  <c r="H182" i="3"/>
  <c r="M181" i="3" l="1"/>
  <c r="H181" i="3"/>
  <c r="M180" i="3"/>
  <c r="H180" i="3"/>
  <c r="M63" i="4" l="1"/>
  <c r="H63" i="4"/>
  <c r="M19" i="5" l="1"/>
  <c r="H19" i="5"/>
  <c r="M61" i="4"/>
  <c r="H61" i="4"/>
  <c r="M60" i="4"/>
  <c r="H60" i="4"/>
  <c r="M174" i="3"/>
  <c r="H174" i="3"/>
  <c r="M173" i="3"/>
  <c r="H173" i="3"/>
  <c r="M172" i="3"/>
  <c r="H172" i="3"/>
  <c r="M171" i="3"/>
  <c r="H171" i="3"/>
  <c r="M170" i="3"/>
  <c r="H170" i="3"/>
  <c r="M169" i="3"/>
  <c r="H169" i="3"/>
  <c r="M168" i="3"/>
  <c r="H168" i="3"/>
  <c r="M167" i="3" l="1"/>
  <c r="H167" i="3"/>
  <c r="M166" i="3"/>
  <c r="H166" i="3"/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<sst xmlns="http://schemas.openxmlformats.org/spreadsheetml/2006/main" count="526" uniqueCount="43">
  <si>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</si>
  <si>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</si>
  <si>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</si>
  <si>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</si>
  <si>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</si>
  <si>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</si>
  <si>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</si>
  <si>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</si>
  <si>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</si>
  <si>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</si>
  <si>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</si>
  <si>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</si>
  <si>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</si>
  <si>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</si>
  <si>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</si>
  <si>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</si>
  <si>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</si>
  <si>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</si>
  <si>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</si>
  <si>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</si>
  <si>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</si>
  <si>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</si>
  <si>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</si>
  <si>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</si>
  <si>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</si>
  <si>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</si>
  <si>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</si>
  <si>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</si>
  <si>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</si>
  <si>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</si>
  <si>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</si>
  <si>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</si>
  <si>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</si>
  <si>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</si>
  <si>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</si>
  <si>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</si>
  <si>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</si>
  <si>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</si>
  <si>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</si>
  <si>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</si>
  <si>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</si>
  <si>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2021</t>
  </si>
  <si>
    <t>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</si>
</sst>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6" fontId="11" fillId="0" borderId="6" xfId="0" applyNumberFormat="1" applyFont="1" applyBorder="1" applyAlignment="1" applyProtection="1">
      <alignment horizontal="right"/>
    </xf>
    <xf numFmtId="166" fontId="11" fillId="0" borderId="7" xfId="0" applyNumberFormat="1" applyFont="1" applyBorder="1" applyAlignment="1" applyProtection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  <xf numFmtId="170" fontId="11" fillId="0" borderId="5" xfId="0" quotePrefix="1" applyNumberFormat="1" applyFont="1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zoomScale="96" zoomScaleNormal="96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44834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87"/>
  <sheetViews>
    <sheetView zoomScaleNormal="100" workbookViewId="0">
      <pane xSplit="1" ySplit="6" topLeftCell="L169" activePane="bottomRight" state="frozen"/>
      <selection pane="topRight" activeCell="B1" sqref="B1"/>
      <selection pane="bottomLeft" activeCell="A7" sqref="A7"/>
      <selection pane="bottomRight" activeCell="A183" sqref="A183:XFD183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0" t="s">
        <v>29</v>
      </c>
      <c r="B5" s="69" t="s">
        <v>11</v>
      </c>
      <c r="C5" s="69"/>
      <c r="D5" s="69"/>
      <c r="E5" s="69"/>
      <c r="F5" s="69"/>
      <c r="G5" s="69"/>
      <c r="H5" s="69"/>
      <c r="I5" s="69" t="s">
        <v>18</v>
      </c>
      <c r="J5" s="69"/>
      <c r="K5" s="69"/>
      <c r="L5" s="69"/>
      <c r="M5" s="69"/>
    </row>
    <row r="6" spans="1:13" s="27" customFormat="1" ht="56.25" x14ac:dyDescent="0.3">
      <c r="A6" s="71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7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7" si="44">SUM(I163:L163)</f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3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4"/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3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4"/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ref="H168:H174" si="45">SUM(B168:G168)</f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ref="M168:M174" si="46">SUM(I168:L168)</f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f t="shared" si="45"/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f t="shared" si="46"/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f t="shared" si="45"/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f t="shared" si="46"/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f t="shared" si="45"/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f t="shared" si="46"/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f t="shared" si="45"/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f t="shared" si="46"/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f t="shared" si="45"/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f t="shared" si="46"/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f t="shared" si="45"/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f t="shared" si="46"/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v>17853.5</v>
      </c>
    </row>
    <row r="176" spans="1:13" s="26" customFormat="1" x14ac:dyDescent="0.25">
      <c r="A176" s="57">
        <v>44596</v>
      </c>
      <c r="B176" s="29">
        <v>169706.7</v>
      </c>
      <c r="C176" s="29">
        <v>69927.000000000015</v>
      </c>
      <c r="D176" s="29">
        <v>920.2</v>
      </c>
      <c r="E176" s="29">
        <v>31071.1</v>
      </c>
      <c r="F176" s="29">
        <v>0.7</v>
      </c>
      <c r="G176" s="29">
        <v>0</v>
      </c>
      <c r="H176" s="29">
        <v>271625.7</v>
      </c>
      <c r="I176" s="29">
        <v>16810.900000000001</v>
      </c>
      <c r="J176" s="29">
        <v>22.1</v>
      </c>
      <c r="K176" s="29">
        <v>0</v>
      </c>
      <c r="L176" s="29">
        <v>707.2</v>
      </c>
      <c r="M176" s="29">
        <v>17540.2</v>
      </c>
    </row>
    <row r="177" spans="1:13" s="26" customFormat="1" x14ac:dyDescent="0.25">
      <c r="A177" s="57">
        <v>44628</v>
      </c>
      <c r="B177" s="29">
        <v>160024.6</v>
      </c>
      <c r="C177" s="29">
        <v>79677.400000000009</v>
      </c>
      <c r="D177" s="29">
        <v>917.6</v>
      </c>
      <c r="E177" s="29">
        <v>31269.599999999999</v>
      </c>
      <c r="F177" s="29">
        <v>0.7</v>
      </c>
      <c r="G177" s="29">
        <v>0</v>
      </c>
      <c r="H177" s="29">
        <v>271889.90000000002</v>
      </c>
      <c r="I177" s="29">
        <v>17335.599999999999</v>
      </c>
      <c r="J177" s="29">
        <v>21.9</v>
      </c>
      <c r="K177" s="29">
        <v>0</v>
      </c>
      <c r="L177" s="29">
        <v>711.5</v>
      </c>
      <c r="M177" s="29">
        <v>18069</v>
      </c>
    </row>
    <row r="178" spans="1:13" s="26" customFormat="1" x14ac:dyDescent="0.25">
      <c r="A178" s="57">
        <v>44660</v>
      </c>
      <c r="B178" s="29">
        <v>145298.69999999998</v>
      </c>
      <c r="C178" s="29">
        <v>71610.700000000012</v>
      </c>
      <c r="D178" s="29">
        <v>917.3</v>
      </c>
      <c r="E178" s="29">
        <v>31328.5</v>
      </c>
      <c r="F178" s="29">
        <v>0.7</v>
      </c>
      <c r="G178" s="29">
        <v>0</v>
      </c>
      <c r="H178" s="29">
        <v>249155.9</v>
      </c>
      <c r="I178" s="29">
        <v>18269.400000000001</v>
      </c>
      <c r="J178" s="29">
        <v>21.9</v>
      </c>
      <c r="K178" s="29">
        <v>0</v>
      </c>
      <c r="L178" s="29">
        <v>715.3</v>
      </c>
      <c r="M178" s="29">
        <v>19006.600000000002</v>
      </c>
    </row>
    <row r="179" spans="1:13" s="26" customFormat="1" x14ac:dyDescent="0.25">
      <c r="A179" s="57">
        <v>44692</v>
      </c>
      <c r="B179" s="29">
        <v>167072.29999999999</v>
      </c>
      <c r="C179" s="29">
        <v>77476.5</v>
      </c>
      <c r="D179" s="29">
        <v>916.9</v>
      </c>
      <c r="E179" s="29">
        <v>31503.3</v>
      </c>
      <c r="F179" s="29">
        <v>0.7</v>
      </c>
      <c r="G179" s="29">
        <v>0</v>
      </c>
      <c r="H179" s="29">
        <v>276969.7</v>
      </c>
      <c r="I179" s="29">
        <v>16748.3</v>
      </c>
      <c r="J179" s="29">
        <v>22</v>
      </c>
      <c r="K179" s="29">
        <v>0</v>
      </c>
      <c r="L179" s="29">
        <v>719.3</v>
      </c>
      <c r="M179" s="29">
        <v>17489.599999999999</v>
      </c>
    </row>
    <row r="180" spans="1:13" s="26" customFormat="1" x14ac:dyDescent="0.25">
      <c r="A180" s="57">
        <v>44724</v>
      </c>
      <c r="B180" s="29">
        <v>133727.79999999999</v>
      </c>
      <c r="C180" s="29">
        <v>71544.800000000003</v>
      </c>
      <c r="D180" s="29">
        <v>921.7</v>
      </c>
      <c r="E180" s="29">
        <v>31039.200000000001</v>
      </c>
      <c r="F180" s="29">
        <v>0.7</v>
      </c>
      <c r="G180" s="29">
        <v>0</v>
      </c>
      <c r="H180" s="29">
        <f t="shared" ref="H180:H181" si="47">SUM(B180:G180)</f>
        <v>237234.2</v>
      </c>
      <c r="I180" s="29">
        <v>16969.5</v>
      </c>
      <c r="J180" s="29">
        <v>22.4</v>
      </c>
      <c r="K180" s="29">
        <v>0</v>
      </c>
      <c r="L180" s="29">
        <v>723.3</v>
      </c>
      <c r="M180" s="29">
        <f t="shared" ref="M180:M181" si="48">SUM(I180:L180)</f>
        <v>17715.2</v>
      </c>
    </row>
    <row r="181" spans="1:13" s="26" customFormat="1" x14ac:dyDescent="0.25">
      <c r="A181" s="57">
        <v>44756</v>
      </c>
      <c r="B181" s="29">
        <v>147541.80000000002</v>
      </c>
      <c r="C181" s="29">
        <v>80699.700000000012</v>
      </c>
      <c r="D181" s="29">
        <v>95.800000000000011</v>
      </c>
      <c r="E181" s="29">
        <v>42403.199999999997</v>
      </c>
      <c r="F181" s="29">
        <v>0.7</v>
      </c>
      <c r="G181" s="29">
        <v>0</v>
      </c>
      <c r="H181" s="29">
        <f t="shared" si="47"/>
        <v>270741.2</v>
      </c>
      <c r="I181" s="29">
        <v>17518.599999999999</v>
      </c>
      <c r="J181" s="29">
        <v>22.5</v>
      </c>
      <c r="K181" s="29">
        <v>0</v>
      </c>
      <c r="L181" s="29">
        <v>727.4</v>
      </c>
      <c r="M181" s="29">
        <f t="shared" si="48"/>
        <v>18268.5</v>
      </c>
    </row>
    <row r="182" spans="1:13" s="26" customFormat="1" x14ac:dyDescent="0.25">
      <c r="A182" s="57">
        <v>44788</v>
      </c>
      <c r="B182" s="29">
        <v>138988.5</v>
      </c>
      <c r="C182" s="29">
        <v>78934.000000000015</v>
      </c>
      <c r="D182" s="29">
        <v>124.49999999999999</v>
      </c>
      <c r="E182" s="29">
        <v>42429.1</v>
      </c>
      <c r="F182" s="29">
        <v>0.7</v>
      </c>
      <c r="G182" s="29">
        <v>0</v>
      </c>
      <c r="H182" s="29">
        <f t="shared" ref="H182" si="49">SUM(B182:G182)</f>
        <v>260476.80000000002</v>
      </c>
      <c r="I182" s="29">
        <v>17296.2</v>
      </c>
      <c r="J182" s="29">
        <v>22.6</v>
      </c>
      <c r="K182" s="29">
        <v>0</v>
      </c>
      <c r="L182" s="29">
        <v>731.8</v>
      </c>
      <c r="M182" s="29">
        <f t="shared" ref="M182" si="50">SUM(I182:L182)</f>
        <v>18050.599999999999</v>
      </c>
    </row>
    <row r="183" spans="1:13" s="26" customFormat="1" x14ac:dyDescent="0.25">
      <c r="A183" s="72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2"/>
    </row>
    <row r="184" spans="1:13" x14ac:dyDescent="0.25">
      <c r="A184" s="63" t="s">
        <v>37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5"/>
    </row>
    <row r="185" spans="1:13" s="26" customFormat="1" x14ac:dyDescent="0.25">
      <c r="B185" s="33"/>
      <c r="C185" s="33"/>
      <c r="D185" s="33"/>
      <c r="E185" s="33"/>
      <c r="F185" s="33"/>
      <c r="G185" s="33"/>
      <c r="H185" s="33"/>
      <c r="I185" s="33" t="s">
        <v>0</v>
      </c>
      <c r="J185" s="33"/>
      <c r="K185" s="33"/>
      <c r="L185" s="33"/>
      <c r="M185" s="33"/>
    </row>
    <row r="186" spans="1:13" s="26" customFormat="1" x14ac:dyDescent="0.25"/>
    <row r="187" spans="1:13" s="26" customFormat="1" x14ac:dyDescent="0.25"/>
  </sheetData>
  <mergeCells count="5">
    <mergeCell ref="A184:M184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5"/>
  <sheetViews>
    <sheetView tabSelected="1" workbookViewId="0">
      <pane xSplit="1" ySplit="5" topLeftCell="L50" activePane="bottomRight" state="frozen"/>
      <selection pane="topRight" activeCell="B1" sqref="B1"/>
      <selection pane="bottomLeft" activeCell="A6" sqref="A6"/>
      <selection pane="bottomRight" activeCell="A64" sqref="A64:XFD64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7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f t="shared" ref="H60:H61" si="20">SUM(B60:G60)</f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f t="shared" ref="M60:M61" si="21">SUM(I60:L60)</f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f t="shared" si="20"/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f t="shared" si="21"/>
        <v>17096.3</v>
      </c>
    </row>
    <row r="62" spans="1:13" ht="18" customHeight="1" x14ac:dyDescent="0.25">
      <c r="A62" s="57">
        <v>44624</v>
      </c>
      <c r="B62" s="61">
        <v>160024.6</v>
      </c>
      <c r="C62" s="61">
        <v>79677.400000000009</v>
      </c>
      <c r="D62" s="61">
        <v>917.6</v>
      </c>
      <c r="E62" s="61">
        <v>31269.599999999999</v>
      </c>
      <c r="F62" s="61">
        <v>0.7</v>
      </c>
      <c r="G62" s="61">
        <v>0</v>
      </c>
      <c r="H62" s="61">
        <v>271889.90000000002</v>
      </c>
      <c r="I62" s="61">
        <v>17335.599999999999</v>
      </c>
      <c r="J62" s="61">
        <v>21.9</v>
      </c>
      <c r="K62" s="61">
        <v>0</v>
      </c>
      <c r="L62" s="61">
        <v>711.5</v>
      </c>
      <c r="M62" s="62">
        <v>18069</v>
      </c>
    </row>
    <row r="63" spans="1:13" s="26" customFormat="1" x14ac:dyDescent="0.25">
      <c r="A63" s="57">
        <v>44722</v>
      </c>
      <c r="B63" s="29">
        <v>133727.79999999999</v>
      </c>
      <c r="C63" s="29">
        <v>71544.800000000003</v>
      </c>
      <c r="D63" s="29">
        <v>921.7</v>
      </c>
      <c r="E63" s="29">
        <v>31039.200000000001</v>
      </c>
      <c r="F63" s="29">
        <v>0.7</v>
      </c>
      <c r="G63" s="29">
        <v>0</v>
      </c>
      <c r="H63" s="29">
        <f t="shared" ref="H63" si="22">SUM(B63:G63)</f>
        <v>237234.2</v>
      </c>
      <c r="I63" s="29">
        <v>16969.5</v>
      </c>
      <c r="J63" s="29">
        <v>22.4</v>
      </c>
      <c r="K63" s="29">
        <v>0</v>
      </c>
      <c r="L63" s="29">
        <v>723.3</v>
      </c>
      <c r="M63" s="29">
        <f t="shared" ref="M63" si="23">SUM(I63:L63)</f>
        <v>17715.2</v>
      </c>
    </row>
    <row r="64" spans="1:13" s="26" customFormat="1" x14ac:dyDescent="0.25">
      <c r="A64" s="7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/>
    </row>
    <row r="65" spans="1:13" x14ac:dyDescent="0.25">
      <c r="A65" s="63" t="s">
        <v>37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5"/>
    </row>
  </sheetData>
  <mergeCells count="5">
    <mergeCell ref="A65:M65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L9" activePane="bottomRight" state="frozen"/>
      <selection pane="topRight" activeCell="B1" sqref="B1"/>
      <selection pane="bottomLeft" activeCell="A6" sqref="A6"/>
      <selection pane="bottomRight" activeCell="A20" sqref="A20:M20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56.2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f t="shared" ref="H19" si="7">SUM(B19:G19)</f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f t="shared" ref="M19" si="8">SUM(I19:L19)</f>
        <v>17096.3</v>
      </c>
    </row>
    <row r="20" spans="1:13" x14ac:dyDescent="0.25">
      <c r="A20" s="63" t="s">
        <v>37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20:M2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2022-11-24T08:01:33Z</dcterms:modified>
</cp:coreProperties>
</file>