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24000" windowHeight="9135" activeTab="2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20" i="6" l="1"/>
  <c r="I20" i="6"/>
  <c r="F20" i="6"/>
  <c r="L59" i="5"/>
  <c r="I59" i="5"/>
  <c r="F59" i="5"/>
  <c r="L58" i="5"/>
  <c r="I58" i="5"/>
  <c r="F58" i="5"/>
  <c r="M58" i="5" s="1"/>
  <c r="O58" i="5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M20" i="6" l="1"/>
  <c r="O20" i="6" s="1"/>
  <c r="M59" i="5"/>
  <c r="O59" i="5" s="1"/>
  <c r="M161" i="4"/>
  <c r="O161" i="4" s="1"/>
  <c r="M158" i="4"/>
  <c r="O158" i="4" s="1"/>
  <c r="M156" i="4"/>
  <c r="O156" i="4" s="1"/>
  <c r="M157" i="4"/>
  <c r="O157" i="4" s="1"/>
  <c r="M159" i="4"/>
  <c r="O159" i="4" s="1"/>
  <c r="M160" i="4"/>
  <c r="O160" i="4" s="1"/>
  <c r="L57" i="5"/>
  <c r="I57" i="5"/>
  <c r="B57" i="5"/>
  <c r="F57" i="5" s="1"/>
  <c r="M57" i="5" s="1"/>
  <c r="O57" i="5" s="1"/>
  <c r="L155" i="4"/>
  <c r="I155" i="4"/>
  <c r="B155" i="4"/>
  <c r="F155" i="4" s="1"/>
  <c r="M155" i="4" l="1"/>
  <c r="O155" i="4" s="1"/>
  <c r="L19" i="6" l="1"/>
  <c r="I19" i="6"/>
  <c r="F19" i="6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M149" i="4" l="1"/>
  <c r="O149" i="4" s="1"/>
  <c r="M144" i="4"/>
  <c r="O144" i="4" s="1"/>
  <c r="M139" i="4"/>
  <c r="O139" i="4" s="1"/>
  <c r="M152" i="4"/>
  <c r="O152" i="4" s="1"/>
  <c r="M147" i="4"/>
  <c r="O147" i="4" s="1"/>
  <c r="M142" i="4"/>
  <c r="O142" i="4" s="1"/>
  <c r="M150" i="4"/>
  <c r="O150" i="4" s="1"/>
  <c r="M19" i="6"/>
  <c r="O19" i="6" s="1"/>
  <c r="M53" i="5"/>
  <c r="O53" i="5" s="1"/>
  <c r="M55" i="5"/>
  <c r="O55" i="5" s="1"/>
  <c r="M54" i="5"/>
  <c r="O54" i="5" s="1"/>
  <c r="M52" i="5"/>
  <c r="O52" i="5" s="1"/>
  <c r="M153" i="4"/>
  <c r="O153" i="4" s="1"/>
  <c r="M146" i="4"/>
  <c r="O146" i="4" s="1"/>
  <c r="M140" i="4"/>
  <c r="O140" i="4" s="1"/>
  <c r="M151" i="4"/>
  <c r="O151" i="4" s="1"/>
  <c r="M138" i="4"/>
  <c r="O138" i="4" s="1"/>
  <c r="M145" i="4"/>
  <c r="O145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M120" i="4" l="1"/>
  <c r="O120" i="4" s="1"/>
  <c r="M117" i="4"/>
  <c r="O117" i="4" s="1"/>
  <c r="M114" i="4"/>
  <c r="O114" i="4" s="1"/>
  <c r="M122" i="4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<sst xmlns="http://schemas.openxmlformats.org/spreadsheetml/2006/main" count="150" uniqueCount="73">
  <si>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</si>
  <si>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</si>
  <si>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</si>
  <si>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</si>
  <si>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</si>
  <si>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</si>
  <si>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</si>
  <si>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</si>
  <si>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</si>
  <si>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</si>
  <si>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</si>
  <si>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</si>
  <si>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</si>
  <si>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</si>
  <si>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</si>
  <si>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</si>
  <si>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</si>
  <si>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</si>
  <si>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</si>
  <si>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</si>
  <si>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</si>
  <si>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</si>
  <si>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</si>
  <si>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</si>
  <si>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</si>
  <si>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</si>
  <si>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</si>
  <si>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</si>
  <si>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</si>
  <si>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</si>
  <si>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</si>
  <si>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</si>
  <si>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</si>
  <si>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</si>
  <si>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</si>
  <si>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</si>
  <si>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</si>
  <si>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</si>
  <si>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</si>
  <si>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</si>
  <si>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</si>
  <si>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</si>
  <si>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</si>
  <si>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</si>
  <si>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</si>
  <si>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</si>
  <si>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</si>
  <si>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</si>
  <si>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</si>
  <si>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</si>
  <si>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</si>
  <si>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</si>
  <si>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</si>
  <si>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</si>
  <si>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</si>
  <si>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</si>
  <si>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</si>
  <si>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</si>
  <si>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</si>
  <si>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</si>
  <si>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</si>
  <si>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</si>
  <si>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</si>
  <si>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</si>
  <si>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</si>
  <si>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</si>
  <si>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</si>
  <si>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t>2022(p)</t>
  </si>
  <si>
    <t>2021</t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</si>
  <si>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</si>
  <si>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t>Q1-2023</t>
  </si>
  <si>
    <r>
      <t>March-23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</si>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</sst>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7" fontId="3" fillId="0" borderId="5" xfId="0" quotePrefix="1" applyNumberFormat="1" applyFont="1" applyFill="1" applyBorder="1" applyAlignment="1" applyProtection="1">
      <alignment horizontal="left" vertical="top"/>
    </xf>
    <xf numFmtId="168" fontId="3" fillId="0" borderId="5" xfId="1" applyNumberFormat="1" applyFont="1" applyFill="1" applyBorder="1" applyAlignment="1" applyProtection="1">
      <alignment horizontal="center"/>
    </xf>
    <xf numFmtId="168" fontId="3" fillId="0" borderId="5" xfId="0" applyNumberFormat="1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 applyAlignment="1" applyProtection="1">
      <alignment horizontal="center"/>
    </xf>
    <xf numFmtId="172" fontId="3" fillId="0" borderId="5" xfId="1" applyNumberFormat="1" applyFont="1" applyFill="1" applyBorder="1" applyAlignment="1" applyProtection="1">
      <alignment horizontal="center" vertical="center"/>
    </xf>
    <xf numFmtId="165" fontId="3" fillId="0" borderId="0" xfId="0" applyFont="1" applyFill="1"/>
    <xf numFmtId="173" fontId="3" fillId="0" borderId="5" xfId="0" quotePrefix="1" applyNumberFormat="1" applyFont="1" applyFill="1" applyBorder="1" applyAlignment="1" applyProtection="1">
      <alignment horizontal="left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B1:E42"/>
  <sheetViews>
    <sheetView topLeftCell="D1" workbookViewId="0">
      <selection activeCell="E18" sqref="E18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44986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70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65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N191"/>
  <sheetViews>
    <sheetView workbookViewId="0">
      <pane xSplit="1" ySplit="7" topLeftCell="B177" activePane="bottomRight" state="frozen"/>
      <selection pane="topRight" activeCell="B1" sqref="B1"/>
      <selection pane="bottomLeft" activeCell="A8" sqref="A8"/>
      <selection pane="bottomRight" activeCell="B192" sqref="B192:B193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1" si="8">SUM(F72,I72,L72)</f>
        <v>768699.30833333347</v>
      </c>
      <c r="N72" s="8">
        <v>69137.399999999994</v>
      </c>
      <c r="O72" s="60">
        <f t="shared" ref="O72:O161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x14ac:dyDescent="0.25">
      <c r="A155" s="59">
        <v>44012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ref="F155:F161" si="19">SUM(B155:E155)</f>
        <v>909733.4</v>
      </c>
      <c r="G155" s="8">
        <v>23170.799999999999</v>
      </c>
      <c r="H155" s="8">
        <v>273304.2</v>
      </c>
      <c r="I155" s="8">
        <f t="shared" ref="I155:I161" si="20">SUM(G155:H155)</f>
        <v>296475</v>
      </c>
      <c r="J155" s="8">
        <v>151320.30000000002</v>
      </c>
      <c r="K155" s="8">
        <v>98587.000000000015</v>
      </c>
      <c r="L155" s="8">
        <f t="shared" ref="L155:L161" si="21">SUM(J155:K155)</f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x14ac:dyDescent="0.25">
      <c r="A156" s="59">
        <v>44043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9"/>
        <v>943967.6333333333</v>
      </c>
      <c r="G156" s="8">
        <v>23562.5</v>
      </c>
      <c r="H156" s="8">
        <v>292062.90000000008</v>
      </c>
      <c r="I156" s="8">
        <f t="shared" si="20"/>
        <v>315625.40000000008</v>
      </c>
      <c r="J156" s="8">
        <v>160556</v>
      </c>
      <c r="K156" s="8">
        <v>99244.4</v>
      </c>
      <c r="L156" s="8">
        <f t="shared" si="21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x14ac:dyDescent="0.25">
      <c r="A157" s="59">
        <v>44074</v>
      </c>
      <c r="B157" s="5">
        <v>123766.20000000001</v>
      </c>
      <c r="C157" s="8">
        <v>1926.4</v>
      </c>
      <c r="D157" s="8">
        <v>4448.1000000000004</v>
      </c>
      <c r="E157" s="8">
        <v>848400.36666666658</v>
      </c>
      <c r="F157" s="3">
        <f t="shared" si="19"/>
        <v>978541.06666666665</v>
      </c>
      <c r="G157" s="8">
        <v>23166.5</v>
      </c>
      <c r="H157" s="8">
        <v>298962.60000000003</v>
      </c>
      <c r="I157" s="8">
        <f t="shared" si="20"/>
        <v>322129.10000000003</v>
      </c>
      <c r="J157" s="8">
        <v>166641.99999999997</v>
      </c>
      <c r="K157" s="8">
        <v>94043.3</v>
      </c>
      <c r="L157" s="8">
        <f t="shared" si="21"/>
        <v>260685.3</v>
      </c>
      <c r="M157" s="2">
        <f t="shared" si="8"/>
        <v>1561355.4666666668</v>
      </c>
      <c r="N157" s="8">
        <v>105308.20000000001</v>
      </c>
      <c r="O157" s="61">
        <f t="shared" si="9"/>
        <v>1666663.6666666667</v>
      </c>
    </row>
    <row r="158" spans="1:15" x14ac:dyDescent="0.25">
      <c r="A158" s="59">
        <v>44104</v>
      </c>
      <c r="B158" s="5">
        <v>133036.60000000003</v>
      </c>
      <c r="C158" s="8">
        <v>3846.7</v>
      </c>
      <c r="D158" s="8">
        <v>3981.4</v>
      </c>
      <c r="E158" s="8">
        <v>796595.60000000009</v>
      </c>
      <c r="F158" s="3">
        <f t="shared" si="19"/>
        <v>937460.30000000016</v>
      </c>
      <c r="G158" s="8">
        <v>23882.799999999999</v>
      </c>
      <c r="H158" s="8">
        <v>290462.89999999997</v>
      </c>
      <c r="I158" s="8">
        <f t="shared" si="20"/>
        <v>314345.69999999995</v>
      </c>
      <c r="J158" s="8">
        <v>171092.19999999998</v>
      </c>
      <c r="K158" s="8">
        <v>105313.7</v>
      </c>
      <c r="L158" s="8">
        <f t="shared" si="21"/>
        <v>276405.89999999997</v>
      </c>
      <c r="M158" s="2">
        <f t="shared" si="8"/>
        <v>1528211.9</v>
      </c>
      <c r="N158" s="8">
        <v>102949</v>
      </c>
      <c r="O158" s="61">
        <f t="shared" si="9"/>
        <v>1631160.9</v>
      </c>
    </row>
    <row r="159" spans="1:15" x14ac:dyDescent="0.25">
      <c r="A159" s="59">
        <v>44135</v>
      </c>
      <c r="B159" s="5">
        <v>142894.6</v>
      </c>
      <c r="C159" s="8">
        <v>2926.4</v>
      </c>
      <c r="D159" s="8">
        <v>4416.9000000000005</v>
      </c>
      <c r="E159" s="8">
        <v>795211.80000000016</v>
      </c>
      <c r="F159" s="3">
        <f t="shared" si="19"/>
        <v>945449.70000000019</v>
      </c>
      <c r="G159" s="8">
        <v>32282.300000000003</v>
      </c>
      <c r="H159" s="8">
        <v>286396.40000000002</v>
      </c>
      <c r="I159" s="8">
        <f t="shared" si="20"/>
        <v>318678.7</v>
      </c>
      <c r="J159" s="8">
        <v>176721.7</v>
      </c>
      <c r="K159" s="8">
        <v>103069.99999999999</v>
      </c>
      <c r="L159" s="8">
        <f t="shared" si="21"/>
        <v>279791.7</v>
      </c>
      <c r="M159" s="2">
        <f t="shared" si="8"/>
        <v>1543920.1</v>
      </c>
      <c r="N159" s="8">
        <v>100515.40000000001</v>
      </c>
      <c r="O159" s="61">
        <f t="shared" si="9"/>
        <v>1644435.5</v>
      </c>
    </row>
    <row r="160" spans="1:15" x14ac:dyDescent="0.25">
      <c r="A160" s="59">
        <v>44165</v>
      </c>
      <c r="B160" s="5">
        <v>144695.69999999998</v>
      </c>
      <c r="C160" s="8">
        <v>2434.5</v>
      </c>
      <c r="D160" s="8">
        <v>5447.7</v>
      </c>
      <c r="E160" s="8">
        <v>798278.99999999988</v>
      </c>
      <c r="F160" s="3">
        <f t="shared" si="19"/>
        <v>950856.89999999991</v>
      </c>
      <c r="G160" s="8">
        <v>27570.800000000003</v>
      </c>
      <c r="H160" s="8">
        <v>303251.90000000002</v>
      </c>
      <c r="I160" s="8">
        <f t="shared" si="20"/>
        <v>330822.7</v>
      </c>
      <c r="J160" s="8">
        <v>179175.9</v>
      </c>
      <c r="K160" s="8">
        <v>113933.09999999999</v>
      </c>
      <c r="L160" s="8">
        <f t="shared" si="21"/>
        <v>293109</v>
      </c>
      <c r="M160" s="2">
        <f t="shared" si="8"/>
        <v>1574788.5999999999</v>
      </c>
      <c r="N160" s="8">
        <v>123369.60000000001</v>
      </c>
      <c r="O160" s="61">
        <f t="shared" si="9"/>
        <v>1698158.2</v>
      </c>
    </row>
    <row r="161" spans="1:15" x14ac:dyDescent="0.25">
      <c r="A161" s="59">
        <v>44196</v>
      </c>
      <c r="B161" s="5">
        <v>136464</v>
      </c>
      <c r="C161" s="8">
        <v>1920</v>
      </c>
      <c r="D161" s="8">
        <v>5028.3</v>
      </c>
      <c r="E161" s="8">
        <v>829925</v>
      </c>
      <c r="F161" s="3">
        <f t="shared" si="19"/>
        <v>973337.3</v>
      </c>
      <c r="G161" s="8">
        <v>35656.1</v>
      </c>
      <c r="H161" s="8">
        <v>294467.5</v>
      </c>
      <c r="I161" s="8">
        <f t="shared" si="20"/>
        <v>330123.59999999998</v>
      </c>
      <c r="J161" s="8">
        <v>184590.10000000003</v>
      </c>
      <c r="K161" s="8">
        <v>116152.4</v>
      </c>
      <c r="L161" s="8">
        <f t="shared" si="21"/>
        <v>300742.5</v>
      </c>
      <c r="M161" s="2">
        <f t="shared" si="8"/>
        <v>1604203.4</v>
      </c>
      <c r="N161" s="8">
        <v>121283.90000000001</v>
      </c>
      <c r="O161" s="61">
        <f t="shared" si="9"/>
        <v>1725487.2999999998</v>
      </c>
    </row>
    <row r="162" spans="1:15" x14ac:dyDescent="0.25">
      <c r="A162" s="59">
        <v>44227</v>
      </c>
      <c r="B162" s="5">
        <v>141444.4</v>
      </c>
      <c r="C162" s="8">
        <v>593</v>
      </c>
      <c r="D162" s="8">
        <v>5626.5</v>
      </c>
      <c r="E162" s="8">
        <v>844572.40000000026</v>
      </c>
      <c r="F162" s="3">
        <v>992236.30000000028</v>
      </c>
      <c r="G162" s="8">
        <v>28608.799999999999</v>
      </c>
      <c r="H162" s="8">
        <v>307428.19999999995</v>
      </c>
      <c r="I162" s="8">
        <v>336036.99999999994</v>
      </c>
      <c r="J162" s="8">
        <v>188410.90000000002</v>
      </c>
      <c r="K162" s="8">
        <v>117043.59999999999</v>
      </c>
      <c r="L162" s="8">
        <v>305454.5</v>
      </c>
      <c r="M162" s="2">
        <v>1633727.8000000003</v>
      </c>
      <c r="N162" s="8">
        <v>130342.59999999999</v>
      </c>
      <c r="O162" s="61">
        <v>1764070.4000000004</v>
      </c>
    </row>
    <row r="163" spans="1:15" x14ac:dyDescent="0.25">
      <c r="A163" s="59">
        <v>44255</v>
      </c>
      <c r="B163" s="5">
        <v>140636.70000000001</v>
      </c>
      <c r="C163" s="8">
        <v>0</v>
      </c>
      <c r="D163" s="8">
        <v>5499.9</v>
      </c>
      <c r="E163" s="8">
        <v>860183.5</v>
      </c>
      <c r="F163" s="3">
        <v>1006320.1</v>
      </c>
      <c r="G163" s="8">
        <v>28189</v>
      </c>
      <c r="H163" s="8">
        <v>316061</v>
      </c>
      <c r="I163" s="8">
        <v>344250</v>
      </c>
      <c r="J163" s="8">
        <v>191730.19999999998</v>
      </c>
      <c r="K163" s="8">
        <v>129663.8</v>
      </c>
      <c r="L163" s="8">
        <v>321394</v>
      </c>
      <c r="M163" s="2">
        <v>1671964.1</v>
      </c>
      <c r="N163" s="8">
        <v>147393.70000000001</v>
      </c>
      <c r="O163" s="61">
        <v>1819357.8</v>
      </c>
    </row>
    <row r="164" spans="1:15" x14ac:dyDescent="0.25">
      <c r="A164" s="59">
        <v>44286</v>
      </c>
      <c r="B164" s="5">
        <v>141706.39999999997</v>
      </c>
      <c r="C164" s="8">
        <v>0</v>
      </c>
      <c r="D164" s="8">
        <v>5796.6</v>
      </c>
      <c r="E164" s="8">
        <v>893555.99999999988</v>
      </c>
      <c r="F164" s="3">
        <v>1041058.9999999999</v>
      </c>
      <c r="G164" s="8">
        <v>29800.600000000002</v>
      </c>
      <c r="H164" s="8">
        <v>325606.7</v>
      </c>
      <c r="I164" s="8">
        <v>355407.3</v>
      </c>
      <c r="J164" s="8">
        <v>195536.99999999997</v>
      </c>
      <c r="K164" s="8">
        <v>136586.90000000002</v>
      </c>
      <c r="L164" s="8">
        <v>332123.90000000002</v>
      </c>
      <c r="M164" s="2">
        <v>1728590.1999999997</v>
      </c>
      <c r="N164" s="8">
        <v>187676.7</v>
      </c>
      <c r="O164" s="61">
        <v>1916266.8999999997</v>
      </c>
    </row>
    <row r="165" spans="1:15" x14ac:dyDescent="0.25">
      <c r="A165" s="59">
        <v>44316</v>
      </c>
      <c r="B165" s="5">
        <v>137155.4</v>
      </c>
      <c r="C165" s="8">
        <v>0</v>
      </c>
      <c r="D165" s="8">
        <v>4930.7</v>
      </c>
      <c r="E165" s="8">
        <v>919783.26666666649</v>
      </c>
      <c r="F165" s="3">
        <v>1061869.3666666665</v>
      </c>
      <c r="G165" s="8">
        <v>30437.599999999999</v>
      </c>
      <c r="H165" s="8">
        <v>328622.59999999992</v>
      </c>
      <c r="I165" s="8">
        <v>359060.1999999999</v>
      </c>
      <c r="J165" s="8">
        <v>200065.3</v>
      </c>
      <c r="K165" s="8">
        <v>136526.20000000001</v>
      </c>
      <c r="L165" s="8">
        <v>336591.5</v>
      </c>
      <c r="M165" s="2">
        <v>1757521.0666666664</v>
      </c>
      <c r="N165" s="8">
        <v>167868.79999999999</v>
      </c>
      <c r="O165" s="61">
        <v>1925389.8666666665</v>
      </c>
    </row>
    <row r="166" spans="1:15" x14ac:dyDescent="0.25">
      <c r="A166" s="59">
        <v>44347</v>
      </c>
      <c r="B166" s="5">
        <v>145782.79999999999</v>
      </c>
      <c r="C166" s="8">
        <v>325</v>
      </c>
      <c r="D166" s="8">
        <v>5504.7</v>
      </c>
      <c r="E166" s="8">
        <v>942676.93333333347</v>
      </c>
      <c r="F166" s="3">
        <v>1094289.4333333336</v>
      </c>
      <c r="G166" s="8">
        <v>17405.399999999998</v>
      </c>
      <c r="H166" s="8">
        <v>339640.1</v>
      </c>
      <c r="I166" s="8">
        <v>357045.5</v>
      </c>
      <c r="J166" s="8">
        <v>218460.00000000003</v>
      </c>
      <c r="K166" s="8">
        <v>170747.9</v>
      </c>
      <c r="L166" s="8">
        <v>389207.9</v>
      </c>
      <c r="M166" s="2">
        <v>1840542.8333333335</v>
      </c>
      <c r="N166" s="8">
        <v>153101.79999999999</v>
      </c>
      <c r="O166" s="61">
        <v>1993644.6333333335</v>
      </c>
    </row>
    <row r="167" spans="1:15" x14ac:dyDescent="0.25">
      <c r="A167" s="59">
        <v>44377</v>
      </c>
      <c r="B167" s="5">
        <v>151246.6</v>
      </c>
      <c r="C167" s="8">
        <v>325</v>
      </c>
      <c r="D167" s="8">
        <v>4915.7</v>
      </c>
      <c r="E167" s="8">
        <v>968571.20000000007</v>
      </c>
      <c r="F167" s="3">
        <v>1125058.5</v>
      </c>
      <c r="G167" s="8">
        <v>29936</v>
      </c>
      <c r="H167" s="8">
        <v>367275.99999999994</v>
      </c>
      <c r="I167" s="8">
        <v>397211.99999999994</v>
      </c>
      <c r="J167" s="8">
        <v>212458.1</v>
      </c>
      <c r="K167" s="8">
        <v>231136.99999999997</v>
      </c>
      <c r="L167" s="8">
        <v>443595.1</v>
      </c>
      <c r="M167" s="2">
        <v>1965865.6</v>
      </c>
      <c r="N167" s="8">
        <v>164772.6</v>
      </c>
      <c r="O167" s="61">
        <v>2130638.2000000002</v>
      </c>
    </row>
    <row r="168" spans="1:15" ht="18" x14ac:dyDescent="0.25">
      <c r="A168" s="65" t="s">
        <v>49</v>
      </c>
      <c r="B168" s="5">
        <v>158407.5</v>
      </c>
      <c r="C168" s="8">
        <v>40327</v>
      </c>
      <c r="D168" s="8">
        <v>3357.2</v>
      </c>
      <c r="E168" s="8">
        <v>955925.53333333344</v>
      </c>
      <c r="F168" s="3">
        <v>1158017.2333333334</v>
      </c>
      <c r="G168" s="8">
        <v>30823.200000000001</v>
      </c>
      <c r="H168" s="8">
        <v>358222.8</v>
      </c>
      <c r="I168" s="8">
        <v>389046</v>
      </c>
      <c r="J168" s="8">
        <v>217996.5</v>
      </c>
      <c r="K168" s="8">
        <v>266686.8</v>
      </c>
      <c r="L168" s="8">
        <v>484683.3</v>
      </c>
      <c r="M168" s="2">
        <v>2031746.5333333334</v>
      </c>
      <c r="N168" s="8">
        <v>174547.89999999997</v>
      </c>
      <c r="O168" s="61">
        <v>2206294.4333333336</v>
      </c>
    </row>
    <row r="169" spans="1:15" ht="18" x14ac:dyDescent="0.25">
      <c r="A169" s="65" t="s">
        <v>48</v>
      </c>
      <c r="B169" s="5">
        <v>149005.09999999998</v>
      </c>
      <c r="C169" s="8">
        <v>42081.9</v>
      </c>
      <c r="D169" s="8">
        <v>2635.2</v>
      </c>
      <c r="E169" s="8">
        <v>992080.66666666674</v>
      </c>
      <c r="F169" s="3">
        <v>1185802.8666666667</v>
      </c>
      <c r="G169" s="8">
        <v>33389.5</v>
      </c>
      <c r="H169" s="8">
        <v>400122.89999999997</v>
      </c>
      <c r="I169" s="8">
        <v>433512.39999999997</v>
      </c>
      <c r="J169" s="8">
        <v>231103.80000000002</v>
      </c>
      <c r="K169" s="8">
        <v>281937.7</v>
      </c>
      <c r="L169" s="8">
        <v>513041.5</v>
      </c>
      <c r="M169" s="2">
        <v>2132356.7666666666</v>
      </c>
      <c r="N169" s="8">
        <v>168970.3</v>
      </c>
      <c r="O169" s="61">
        <v>2301327.0666666664</v>
      </c>
    </row>
    <row r="170" spans="1:15" ht="18" x14ac:dyDescent="0.25">
      <c r="A170" s="65" t="s">
        <v>50</v>
      </c>
      <c r="B170" s="5">
        <v>160875.39999999997</v>
      </c>
      <c r="C170" s="8">
        <v>42183.4</v>
      </c>
      <c r="D170" s="8">
        <v>1583.1999999999998</v>
      </c>
      <c r="E170" s="8">
        <v>1033505.2</v>
      </c>
      <c r="F170" s="3">
        <v>1238147.2</v>
      </c>
      <c r="G170" s="8">
        <v>31381.000000000004</v>
      </c>
      <c r="H170" s="8">
        <v>409167.10000000003</v>
      </c>
      <c r="I170" s="8">
        <v>440548.10000000003</v>
      </c>
      <c r="J170" s="8">
        <v>236737.9</v>
      </c>
      <c r="K170" s="8">
        <v>294289.09999999998</v>
      </c>
      <c r="L170" s="8">
        <v>531027</v>
      </c>
      <c r="M170" s="2">
        <v>2209722.2999999998</v>
      </c>
      <c r="N170" s="8">
        <v>165755.4</v>
      </c>
      <c r="O170" s="61">
        <v>2375477.6999999997</v>
      </c>
    </row>
    <row r="171" spans="1:15" ht="18" x14ac:dyDescent="0.25">
      <c r="A171" s="65" t="s">
        <v>51</v>
      </c>
      <c r="B171" s="5">
        <v>169660.09999999998</v>
      </c>
      <c r="C171" s="8">
        <v>48136.9</v>
      </c>
      <c r="D171" s="8">
        <v>1573.3</v>
      </c>
      <c r="E171" s="8">
        <v>1056211.5333333332</v>
      </c>
      <c r="F171" s="3">
        <v>1275581.8333333333</v>
      </c>
      <c r="G171" s="8">
        <v>34444.400000000001</v>
      </c>
      <c r="H171" s="8">
        <v>428221.10000000003</v>
      </c>
      <c r="I171" s="8">
        <v>462665.50000000006</v>
      </c>
      <c r="J171" s="8">
        <v>252769.40000000002</v>
      </c>
      <c r="K171" s="8">
        <v>298674.00000000006</v>
      </c>
      <c r="L171" s="8">
        <v>551443.40000000014</v>
      </c>
      <c r="M171" s="2">
        <v>2289690.7333333334</v>
      </c>
      <c r="N171" s="8">
        <v>165603.19999999998</v>
      </c>
      <c r="O171" s="61">
        <v>2455293.9333333336</v>
      </c>
    </row>
    <row r="172" spans="1:15" ht="18" x14ac:dyDescent="0.25">
      <c r="A172" s="65" t="s">
        <v>52</v>
      </c>
      <c r="B172" s="5">
        <v>170532.19999999998</v>
      </c>
      <c r="C172" s="8">
        <v>41982.5</v>
      </c>
      <c r="D172" s="8">
        <v>21627.1</v>
      </c>
      <c r="E172" s="8">
        <v>1115225.1666666667</v>
      </c>
      <c r="F172" s="3">
        <v>1349366.9666666668</v>
      </c>
      <c r="G172" s="8">
        <v>34112.299999999996</v>
      </c>
      <c r="H172" s="8">
        <v>413337.60000000003</v>
      </c>
      <c r="I172" s="8">
        <v>447449.9</v>
      </c>
      <c r="J172" s="8">
        <v>272287.80000000005</v>
      </c>
      <c r="K172" s="8">
        <v>311168.10000000003</v>
      </c>
      <c r="L172" s="8">
        <v>583455.90000000014</v>
      </c>
      <c r="M172" s="2">
        <v>2380272.7666666666</v>
      </c>
      <c r="N172" s="8">
        <v>132924.70000000001</v>
      </c>
      <c r="O172" s="61">
        <v>2513197.4666666668</v>
      </c>
    </row>
    <row r="173" spans="1:15" ht="18" x14ac:dyDescent="0.25">
      <c r="A173" s="65" t="s">
        <v>53</v>
      </c>
      <c r="B173" s="5">
        <v>176290.40000000002</v>
      </c>
      <c r="C173" s="8">
        <v>42608</v>
      </c>
      <c r="D173" s="8">
        <v>11553.1</v>
      </c>
      <c r="E173" s="8">
        <v>1136285.2000000002</v>
      </c>
      <c r="F173" s="3">
        <v>1366736.7000000002</v>
      </c>
      <c r="G173" s="8">
        <v>33752</v>
      </c>
      <c r="H173" s="8">
        <v>412886.59999999992</v>
      </c>
      <c r="I173" s="8">
        <v>446638.59999999992</v>
      </c>
      <c r="J173" s="8">
        <v>282066.5</v>
      </c>
      <c r="K173" s="8">
        <v>325130.39999999997</v>
      </c>
      <c r="L173" s="8">
        <v>607196.89999999991</v>
      </c>
      <c r="M173" s="2">
        <v>2420572.2000000002</v>
      </c>
      <c r="N173" s="8">
        <v>149034.79999999999</v>
      </c>
      <c r="O173" s="61">
        <v>2569607</v>
      </c>
    </row>
    <row r="174" spans="1:15" ht="18" x14ac:dyDescent="0.25">
      <c r="A174" s="65" t="s">
        <v>54</v>
      </c>
      <c r="B174" s="5">
        <v>168403.8</v>
      </c>
      <c r="C174" s="8">
        <v>43018.6</v>
      </c>
      <c r="D174" s="8">
        <v>11542.800000000001</v>
      </c>
      <c r="E174" s="8">
        <v>1146023.6333333333</v>
      </c>
      <c r="F174" s="3">
        <v>1368988.8333333333</v>
      </c>
      <c r="G174" s="8">
        <v>33521</v>
      </c>
      <c r="H174" s="8">
        <v>405078.10000000003</v>
      </c>
      <c r="I174" s="8">
        <v>438599.10000000003</v>
      </c>
      <c r="J174" s="8">
        <v>285081.59999999998</v>
      </c>
      <c r="K174" s="8">
        <v>366676.89999999997</v>
      </c>
      <c r="L174" s="8">
        <v>651758.5</v>
      </c>
      <c r="M174" s="2">
        <v>2459346.4333333336</v>
      </c>
      <c r="N174" s="8">
        <v>132242.40000000002</v>
      </c>
      <c r="O174" s="61">
        <v>2591588.8333333335</v>
      </c>
    </row>
    <row r="175" spans="1:15" s="72" customFormat="1" ht="18" x14ac:dyDescent="0.25">
      <c r="A175" s="66" t="s">
        <v>55</v>
      </c>
      <c r="B175" s="67">
        <v>169931.7</v>
      </c>
      <c r="C175" s="68">
        <v>43017.1</v>
      </c>
      <c r="D175" s="68">
        <v>11532.2</v>
      </c>
      <c r="E175" s="68">
        <v>1199259.2666666668</v>
      </c>
      <c r="F175" s="69">
        <v>1423740.2666666668</v>
      </c>
      <c r="G175" s="68">
        <v>36390.900000000009</v>
      </c>
      <c r="H175" s="68">
        <v>415265.6</v>
      </c>
      <c r="I175" s="68">
        <v>451656.5</v>
      </c>
      <c r="J175" s="68">
        <v>283851.2</v>
      </c>
      <c r="K175" s="68">
        <v>390125.4</v>
      </c>
      <c r="L175" s="68">
        <v>673976.60000000009</v>
      </c>
      <c r="M175" s="70">
        <v>2549373.3666666672</v>
      </c>
      <c r="N175" s="68">
        <v>136670.70000000001</v>
      </c>
      <c r="O175" s="71">
        <v>2686044.0666666673</v>
      </c>
    </row>
    <row r="176" spans="1:15" s="72" customFormat="1" ht="18" x14ac:dyDescent="0.25">
      <c r="A176" s="66" t="s">
        <v>56</v>
      </c>
      <c r="B176" s="67">
        <v>161361.79999999999</v>
      </c>
      <c r="C176" s="68">
        <v>44269.599999999999</v>
      </c>
      <c r="D176" s="68">
        <v>20573.7</v>
      </c>
      <c r="E176" s="68">
        <v>1240018.2999999998</v>
      </c>
      <c r="F176" s="69">
        <v>1466223.4</v>
      </c>
      <c r="G176" s="68">
        <v>39345.599999999999</v>
      </c>
      <c r="H176" s="68">
        <v>424821.2</v>
      </c>
      <c r="I176" s="68">
        <v>464166.8</v>
      </c>
      <c r="J176" s="68">
        <v>288157.19999999995</v>
      </c>
      <c r="K176" s="68">
        <v>391692</v>
      </c>
      <c r="L176" s="68">
        <v>679849.2</v>
      </c>
      <c r="M176" s="70">
        <v>2610239.4</v>
      </c>
      <c r="N176" s="68">
        <v>142539.29999999999</v>
      </c>
      <c r="O176" s="71">
        <v>2752778.6999999997</v>
      </c>
    </row>
    <row r="177" spans="1:15" s="72" customFormat="1" ht="18" x14ac:dyDescent="0.25">
      <c r="A177" s="66" t="s">
        <v>57</v>
      </c>
      <c r="B177" s="67">
        <v>154990.29999999999</v>
      </c>
      <c r="C177" s="68">
        <v>44870.1</v>
      </c>
      <c r="D177" s="68">
        <v>40511.1</v>
      </c>
      <c r="E177" s="68">
        <v>1282875.9999999998</v>
      </c>
      <c r="F177" s="69">
        <v>1523247.4999999998</v>
      </c>
      <c r="G177" s="68">
        <v>39028.9</v>
      </c>
      <c r="H177" s="68">
        <v>456684.39999999997</v>
      </c>
      <c r="I177" s="68">
        <v>495713.3</v>
      </c>
      <c r="J177" s="68">
        <v>296612.89999999997</v>
      </c>
      <c r="K177" s="68">
        <v>384036.30000000005</v>
      </c>
      <c r="L177" s="68">
        <v>680649.2</v>
      </c>
      <c r="M177" s="70">
        <v>2699610</v>
      </c>
      <c r="N177" s="68">
        <v>220615.2</v>
      </c>
      <c r="O177" s="71">
        <v>2920225.2</v>
      </c>
    </row>
    <row r="178" spans="1:15" s="72" customFormat="1" ht="18" x14ac:dyDescent="0.25">
      <c r="A178" s="66" t="s">
        <v>58</v>
      </c>
      <c r="B178" s="67">
        <v>155630.20000000001</v>
      </c>
      <c r="C178" s="68">
        <v>43972.6</v>
      </c>
      <c r="D178" s="68">
        <v>30358.799999999999</v>
      </c>
      <c r="E178" s="68">
        <v>1379712.5</v>
      </c>
      <c r="F178" s="69">
        <v>1609674.1</v>
      </c>
      <c r="G178" s="68">
        <v>41297.400000000009</v>
      </c>
      <c r="H178" s="68">
        <v>445817.5</v>
      </c>
      <c r="I178" s="68">
        <v>487114.9</v>
      </c>
      <c r="J178" s="68">
        <v>304213.59999999998</v>
      </c>
      <c r="K178" s="68">
        <v>388249.99999999994</v>
      </c>
      <c r="L178" s="68">
        <v>692463.59999999986</v>
      </c>
      <c r="M178" s="70">
        <v>2789252.5999999996</v>
      </c>
      <c r="N178" s="68">
        <v>224849.5</v>
      </c>
      <c r="O178" s="71">
        <v>3014102.0999999996</v>
      </c>
    </row>
    <row r="179" spans="1:15" s="72" customFormat="1" ht="18" x14ac:dyDescent="0.25">
      <c r="A179" s="66" t="s">
        <v>59</v>
      </c>
      <c r="B179" s="67">
        <v>164894.29999999999</v>
      </c>
      <c r="C179" s="68">
        <v>42488.1</v>
      </c>
      <c r="D179" s="68">
        <v>30205.5</v>
      </c>
      <c r="E179" s="68">
        <v>1406368.9</v>
      </c>
      <c r="F179" s="69">
        <v>1643956.7999999998</v>
      </c>
      <c r="G179" s="68">
        <v>41862.999999999993</v>
      </c>
      <c r="H179" s="68">
        <v>534512</v>
      </c>
      <c r="I179" s="68">
        <v>576375</v>
      </c>
      <c r="J179" s="68">
        <v>301245.10000000003</v>
      </c>
      <c r="K179" s="68">
        <v>437499.49999999994</v>
      </c>
      <c r="L179" s="68">
        <v>738744.6</v>
      </c>
      <c r="M179" s="70">
        <v>2959076.4</v>
      </c>
      <c r="N179" s="68">
        <v>238239</v>
      </c>
      <c r="O179" s="71">
        <v>3197315.4</v>
      </c>
    </row>
    <row r="180" spans="1:15" s="72" customFormat="1" ht="18" x14ac:dyDescent="0.25">
      <c r="A180" s="66" t="s">
        <v>60</v>
      </c>
      <c r="B180" s="67">
        <v>247687.49999999994</v>
      </c>
      <c r="C180" s="68">
        <v>42692.2</v>
      </c>
      <c r="D180" s="68">
        <v>30149.9</v>
      </c>
      <c r="E180" s="68">
        <v>1407711.2666666668</v>
      </c>
      <c r="F180" s="69">
        <v>1728240.8666666667</v>
      </c>
      <c r="G180" s="68">
        <v>43876.299999999996</v>
      </c>
      <c r="H180" s="68">
        <v>567803.4</v>
      </c>
      <c r="I180" s="68">
        <v>611679.70000000007</v>
      </c>
      <c r="J180" s="68">
        <v>309651.7</v>
      </c>
      <c r="K180" s="68">
        <v>425950.39999999997</v>
      </c>
      <c r="L180" s="68">
        <v>735602.1</v>
      </c>
      <c r="M180" s="70">
        <v>3075522.666666667</v>
      </c>
      <c r="N180" s="68">
        <v>243285</v>
      </c>
      <c r="O180" s="71">
        <v>3318807.666666667</v>
      </c>
    </row>
    <row r="181" spans="1:15" s="72" customFormat="1" ht="18" x14ac:dyDescent="0.25">
      <c r="A181" s="66" t="s">
        <v>61</v>
      </c>
      <c r="B181" s="67">
        <v>253024.09999999998</v>
      </c>
      <c r="C181" s="68">
        <v>43544.3</v>
      </c>
      <c r="D181" s="68">
        <v>31193.5</v>
      </c>
      <c r="E181" s="68">
        <v>1436445.033333333</v>
      </c>
      <c r="F181" s="69">
        <v>1764206.9333333329</v>
      </c>
      <c r="G181" s="68">
        <v>44931.1</v>
      </c>
      <c r="H181" s="68">
        <v>633918.4</v>
      </c>
      <c r="I181" s="68">
        <v>678849.5</v>
      </c>
      <c r="J181" s="68">
        <v>304099.3</v>
      </c>
      <c r="K181" s="68">
        <v>396384.6</v>
      </c>
      <c r="L181" s="68">
        <v>700483.89999999991</v>
      </c>
      <c r="M181" s="70">
        <v>3143540.3333333326</v>
      </c>
      <c r="N181" s="68">
        <v>246029.2</v>
      </c>
      <c r="O181" s="71">
        <v>3389569.5333333327</v>
      </c>
    </row>
    <row r="182" spans="1:15" s="72" customFormat="1" ht="18" x14ac:dyDescent="0.25">
      <c r="A182" s="73" t="s">
        <v>62</v>
      </c>
      <c r="B182" s="67">
        <v>278317.40000000002</v>
      </c>
      <c r="C182" s="68">
        <v>43784.5</v>
      </c>
      <c r="D182" s="68">
        <v>29734.799999999999</v>
      </c>
      <c r="E182" s="68">
        <v>1507001.0999999994</v>
      </c>
      <c r="F182" s="69">
        <v>1858837.7999999993</v>
      </c>
      <c r="G182" s="68">
        <v>46949.5</v>
      </c>
      <c r="H182" s="68">
        <v>580509.5</v>
      </c>
      <c r="I182" s="68">
        <v>627459</v>
      </c>
      <c r="J182" s="68">
        <v>298471.60000000003</v>
      </c>
      <c r="K182" s="68">
        <v>483212.10000000003</v>
      </c>
      <c r="L182" s="68">
        <v>781683.70000000007</v>
      </c>
      <c r="M182" s="70">
        <v>3267980.4999999995</v>
      </c>
      <c r="N182" s="68">
        <v>178739.5</v>
      </c>
      <c r="O182" s="71">
        <v>3446719.9999999995</v>
      </c>
    </row>
    <row r="183" spans="1:15" s="72" customFormat="1" ht="18" x14ac:dyDescent="0.25">
      <c r="A183" s="73" t="s">
        <v>63</v>
      </c>
      <c r="B183" s="67">
        <v>271500.09999999998</v>
      </c>
      <c r="C183" s="68">
        <v>63822.6</v>
      </c>
      <c r="D183" s="68">
        <v>32436.2</v>
      </c>
      <c r="E183" s="68">
        <v>1465107.0999999996</v>
      </c>
      <c r="F183" s="69">
        <v>1832865.9999999995</v>
      </c>
      <c r="G183" s="68">
        <v>49172.399999999994</v>
      </c>
      <c r="H183" s="68">
        <v>517637.69999999995</v>
      </c>
      <c r="I183" s="68">
        <v>566810.1</v>
      </c>
      <c r="J183" s="68">
        <v>310193.49999999994</v>
      </c>
      <c r="K183" s="68">
        <v>565427.40000000014</v>
      </c>
      <c r="L183" s="68">
        <v>875620.90000000014</v>
      </c>
      <c r="M183" s="70">
        <v>3275297</v>
      </c>
      <c r="N183" s="68">
        <v>176658.9</v>
      </c>
      <c r="O183" s="71">
        <v>3451955.9</v>
      </c>
    </row>
    <row r="184" spans="1:15" s="72" customFormat="1" ht="18" x14ac:dyDescent="0.25">
      <c r="A184" s="73" t="s">
        <v>64</v>
      </c>
      <c r="B184" s="67">
        <v>274146.90000000002</v>
      </c>
      <c r="C184" s="68">
        <v>61622.2</v>
      </c>
      <c r="D184" s="68">
        <v>32276.2</v>
      </c>
      <c r="E184" s="68">
        <v>1472014.2999999998</v>
      </c>
      <c r="F184" s="69">
        <v>1840059.5999999999</v>
      </c>
      <c r="G184" s="68">
        <v>50116</v>
      </c>
      <c r="H184" s="68">
        <v>496583.30000000005</v>
      </c>
      <c r="I184" s="68">
        <v>546699.30000000005</v>
      </c>
      <c r="J184" s="68">
        <v>311199.2</v>
      </c>
      <c r="K184" s="68">
        <v>629462.5</v>
      </c>
      <c r="L184" s="68">
        <v>940661.7</v>
      </c>
      <c r="M184" s="70">
        <v>3327420.5999999996</v>
      </c>
      <c r="N184" s="68">
        <v>185118.09999999998</v>
      </c>
      <c r="O184" s="71">
        <v>3512538.6999999997</v>
      </c>
    </row>
    <row r="185" spans="1:15" s="72" customFormat="1" ht="18" x14ac:dyDescent="0.25">
      <c r="A185" s="73" t="s">
        <v>66</v>
      </c>
      <c r="B185" s="67">
        <v>272354.80000000005</v>
      </c>
      <c r="C185" s="68">
        <v>61592.800000000003</v>
      </c>
      <c r="D185" s="68">
        <v>30906.100000000002</v>
      </c>
      <c r="E185" s="68">
        <v>1464093.8999999997</v>
      </c>
      <c r="F185" s="69">
        <v>1828947.5999999996</v>
      </c>
      <c r="G185" s="68">
        <v>52505.099999999991</v>
      </c>
      <c r="H185" s="68">
        <v>512853.80000000005</v>
      </c>
      <c r="I185" s="68">
        <v>565358.9</v>
      </c>
      <c r="J185" s="68">
        <v>318011.20000000007</v>
      </c>
      <c r="K185" s="68">
        <v>712659.19999999984</v>
      </c>
      <c r="L185" s="68">
        <v>1030670.3999999999</v>
      </c>
      <c r="M185" s="70">
        <v>3424976.8999999994</v>
      </c>
      <c r="N185" s="68">
        <v>226710.90000000002</v>
      </c>
      <c r="O185" s="71">
        <v>3651687.7999999993</v>
      </c>
    </row>
    <row r="186" spans="1:15" s="72" customFormat="1" ht="18" x14ac:dyDescent="0.25">
      <c r="A186" s="73" t="s">
        <v>69</v>
      </c>
      <c r="B186" s="67">
        <v>260040.10000000003</v>
      </c>
      <c r="C186" s="68">
        <v>61682.6</v>
      </c>
      <c r="D186" s="68">
        <v>30743.8</v>
      </c>
      <c r="E186" s="68">
        <v>1462410.7999999996</v>
      </c>
      <c r="F186" s="69">
        <v>1814877.2999999996</v>
      </c>
      <c r="G186" s="68">
        <v>52110.799999999996</v>
      </c>
      <c r="H186" s="68">
        <v>512444.3</v>
      </c>
      <c r="I186" s="68">
        <v>564555.1</v>
      </c>
      <c r="J186" s="68">
        <v>323890.40000000002</v>
      </c>
      <c r="K186" s="68">
        <v>718867.79999999993</v>
      </c>
      <c r="L186" s="68">
        <v>1042758.2</v>
      </c>
      <c r="M186" s="70">
        <v>3422190.5999999996</v>
      </c>
      <c r="N186" s="68">
        <v>250611.8</v>
      </c>
      <c r="O186" s="71">
        <v>3672802.3999999994</v>
      </c>
    </row>
    <row r="187" spans="1:15" s="72" customFormat="1" ht="18" x14ac:dyDescent="0.25">
      <c r="A187" s="73" t="s">
        <v>72</v>
      </c>
      <c r="B187" s="67">
        <v>262304.39999999997</v>
      </c>
      <c r="C187" s="68">
        <v>62837.599999999999</v>
      </c>
      <c r="D187" s="68">
        <v>30495.899999999998</v>
      </c>
      <c r="E187" s="68">
        <v>1475068.3999999997</v>
      </c>
      <c r="F187" s="69">
        <v>1830706.2999999996</v>
      </c>
      <c r="G187" s="68">
        <v>55124.1</v>
      </c>
      <c r="H187" s="68">
        <v>510384.19999999995</v>
      </c>
      <c r="I187" s="68">
        <v>565508.29999999993</v>
      </c>
      <c r="J187" s="68">
        <v>328433.60000000003</v>
      </c>
      <c r="K187" s="68">
        <v>688288.70000000007</v>
      </c>
      <c r="L187" s="68">
        <v>1016722.3</v>
      </c>
      <c r="M187" s="70">
        <v>3412936.8999999994</v>
      </c>
      <c r="N187" s="68">
        <v>246418.6</v>
      </c>
      <c r="O187" s="71">
        <v>3659355.4999999995</v>
      </c>
    </row>
    <row r="188" spans="1:15" s="72" customFormat="1" ht="18" x14ac:dyDescent="0.25">
      <c r="A188" s="73" t="s">
        <v>71</v>
      </c>
      <c r="B188" s="67">
        <v>312561.90000000002</v>
      </c>
      <c r="C188" s="68">
        <v>63502.2</v>
      </c>
      <c r="D188" s="68">
        <v>30246.399999999998</v>
      </c>
      <c r="E188" s="68">
        <v>1491943.4999999998</v>
      </c>
      <c r="F188" s="69">
        <v>1898253.9999999998</v>
      </c>
      <c r="G188" s="68">
        <v>57110.8</v>
      </c>
      <c r="H188" s="68">
        <v>530958.1</v>
      </c>
      <c r="I188" s="68">
        <v>588068.9</v>
      </c>
      <c r="J188" s="68">
        <v>346221.6</v>
      </c>
      <c r="K188" s="68">
        <v>651856.39999999991</v>
      </c>
      <c r="L188" s="68">
        <v>998077.99999999988</v>
      </c>
      <c r="M188" s="70">
        <v>3484400.9</v>
      </c>
      <c r="N188" s="68">
        <v>260221.8</v>
      </c>
      <c r="O188" s="71">
        <v>3744622.6999999997</v>
      </c>
    </row>
    <row r="189" spans="1:15" x14ac:dyDescent="0.25">
      <c r="A189" s="74" t="s">
        <v>44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6"/>
    </row>
    <row r="190" spans="1:15" s="23" customFormat="1" ht="12.75" x14ac:dyDescent="0.2">
      <c r="A190" s="77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9"/>
    </row>
    <row r="191" spans="1:15" s="23" customFormat="1" ht="12.75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</sheetData>
  <mergeCells count="10">
    <mergeCell ref="A189:O190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IN71"/>
  <sheetViews>
    <sheetView tabSelected="1" workbookViewId="0">
      <pane xSplit="1" ySplit="7" topLeftCell="M59" activePane="bottomRight" state="frozen"/>
      <selection pane="topRight" activeCell="B1" sqref="B1"/>
      <selection pane="bottomLeft" activeCell="A8" sqref="A8"/>
      <selection pane="bottomRight" activeCell="N76" sqref="N76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9" si="3">SUM(F8,I8,L8)</f>
        <v>233623.7</v>
      </c>
      <c r="N8" s="8">
        <v>45105.3</v>
      </c>
      <c r="O8" s="8">
        <f t="shared" ref="O8:O59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6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6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x14ac:dyDescent="0.25">
      <c r="A57" s="59">
        <v>44012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ref="F57:F59" si="14">SUM(B57:E57)</f>
        <v>909733.4</v>
      </c>
      <c r="G57" s="8">
        <v>23170.799999999999</v>
      </c>
      <c r="H57" s="8">
        <v>273304.2</v>
      </c>
      <c r="I57" s="8">
        <f t="shared" ref="I57:I59" si="15">SUM(G57:H57)</f>
        <v>296475</v>
      </c>
      <c r="J57" s="8">
        <v>151320.30000000002</v>
      </c>
      <c r="K57" s="8">
        <v>98587.000000000015</v>
      </c>
      <c r="L57" s="8">
        <f t="shared" ref="L57:L59" si="16">SUM(J57:K57)</f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x14ac:dyDescent="0.25">
      <c r="A58" s="59">
        <v>44104</v>
      </c>
      <c r="B58" s="5">
        <v>133036.60000000003</v>
      </c>
      <c r="C58" s="8">
        <v>3846.7</v>
      </c>
      <c r="D58" s="8">
        <v>3981.4</v>
      </c>
      <c r="E58" s="8">
        <v>796595.60000000009</v>
      </c>
      <c r="F58" s="3">
        <f t="shared" si="14"/>
        <v>937460.30000000016</v>
      </c>
      <c r="G58" s="8">
        <v>23882.799999999999</v>
      </c>
      <c r="H58" s="8">
        <v>290462.89999999997</v>
      </c>
      <c r="I58" s="8">
        <f t="shared" si="15"/>
        <v>314345.69999999995</v>
      </c>
      <c r="J58" s="8">
        <v>171092.19999999998</v>
      </c>
      <c r="K58" s="8">
        <v>105313.7</v>
      </c>
      <c r="L58" s="8">
        <f t="shared" si="16"/>
        <v>276405.89999999997</v>
      </c>
      <c r="M58" s="8">
        <f t="shared" si="3"/>
        <v>1528211.9</v>
      </c>
      <c r="N58" s="8">
        <v>102949</v>
      </c>
      <c r="O58" s="8">
        <f t="shared" si="4"/>
        <v>1631160.9</v>
      </c>
    </row>
    <row r="59" spans="1:15" s="1" customFormat="1" x14ac:dyDescent="0.25">
      <c r="A59" s="59">
        <v>44196</v>
      </c>
      <c r="B59" s="5">
        <v>136464</v>
      </c>
      <c r="C59" s="8">
        <v>1920</v>
      </c>
      <c r="D59" s="8">
        <v>5028.3</v>
      </c>
      <c r="E59" s="8">
        <v>829925</v>
      </c>
      <c r="F59" s="3">
        <f t="shared" si="14"/>
        <v>973337.3</v>
      </c>
      <c r="G59" s="8">
        <v>35656.1</v>
      </c>
      <c r="H59" s="8">
        <v>294467.5</v>
      </c>
      <c r="I59" s="8">
        <f t="shared" si="15"/>
        <v>330123.59999999998</v>
      </c>
      <c r="J59" s="8">
        <v>184590.10000000003</v>
      </c>
      <c r="K59" s="8">
        <v>116152.4</v>
      </c>
      <c r="L59" s="8">
        <f t="shared" si="16"/>
        <v>300742.5</v>
      </c>
      <c r="M59" s="8">
        <f t="shared" si="3"/>
        <v>1604203.4</v>
      </c>
      <c r="N59" s="8">
        <v>121283.90000000001</v>
      </c>
      <c r="O59" s="8">
        <f t="shared" si="4"/>
        <v>1725487.2999999998</v>
      </c>
    </row>
    <row r="60" spans="1:15" s="1" customFormat="1" x14ac:dyDescent="0.25">
      <c r="A60" s="59">
        <v>44286</v>
      </c>
      <c r="B60" s="5">
        <v>141706.39999999997</v>
      </c>
      <c r="C60" s="8">
        <v>0</v>
      </c>
      <c r="D60" s="8">
        <v>5796.6</v>
      </c>
      <c r="E60" s="8">
        <v>893555.99999999988</v>
      </c>
      <c r="F60" s="3">
        <v>1041058.9999999999</v>
      </c>
      <c r="G60" s="8">
        <v>29800.600000000002</v>
      </c>
      <c r="H60" s="8">
        <v>325606.7</v>
      </c>
      <c r="I60" s="8">
        <v>355407.3</v>
      </c>
      <c r="J60" s="8">
        <v>195536.99999999997</v>
      </c>
      <c r="K60" s="8">
        <v>136586.90000000002</v>
      </c>
      <c r="L60" s="8">
        <v>332123.90000000002</v>
      </c>
      <c r="M60" s="8">
        <v>1728590.1999999997</v>
      </c>
      <c r="N60" s="8">
        <v>187676.7</v>
      </c>
      <c r="O60" s="8">
        <v>1916266.8999999997</v>
      </c>
    </row>
    <row r="61" spans="1:15" s="1" customFormat="1" x14ac:dyDescent="0.25">
      <c r="A61" s="59">
        <v>44377</v>
      </c>
      <c r="B61" s="5">
        <v>151246.6</v>
      </c>
      <c r="C61" s="8">
        <v>325</v>
      </c>
      <c r="D61" s="8">
        <v>4915.7</v>
      </c>
      <c r="E61" s="8">
        <v>968571.20000000007</v>
      </c>
      <c r="F61" s="3">
        <v>1125058.5</v>
      </c>
      <c r="G61" s="8">
        <v>29936</v>
      </c>
      <c r="H61" s="8">
        <v>367275.99999999994</v>
      </c>
      <c r="I61" s="8">
        <v>397211.99999999994</v>
      </c>
      <c r="J61" s="8">
        <v>212458.1</v>
      </c>
      <c r="K61" s="8">
        <v>231136.99999999997</v>
      </c>
      <c r="L61" s="8">
        <v>443595.1</v>
      </c>
      <c r="M61" s="8">
        <v>1965865.6</v>
      </c>
      <c r="N61" s="8">
        <v>164772.6</v>
      </c>
      <c r="O61" s="8">
        <v>2130638.2000000002</v>
      </c>
    </row>
    <row r="62" spans="1:15" s="1" customFormat="1" ht="18" x14ac:dyDescent="0.25">
      <c r="A62" s="59" t="s">
        <v>50</v>
      </c>
      <c r="B62" s="5">
        <v>160875.39999999997</v>
      </c>
      <c r="C62" s="8">
        <v>42183.4</v>
      </c>
      <c r="D62" s="8">
        <v>1583.1999999999998</v>
      </c>
      <c r="E62" s="8">
        <v>1033505.2</v>
      </c>
      <c r="F62" s="3">
        <v>1238147.2</v>
      </c>
      <c r="G62" s="8">
        <v>31381.000000000004</v>
      </c>
      <c r="H62" s="8">
        <v>409167.10000000003</v>
      </c>
      <c r="I62" s="8">
        <v>440548.10000000003</v>
      </c>
      <c r="J62" s="8">
        <v>236737.9</v>
      </c>
      <c r="K62" s="8">
        <v>294289.09999999998</v>
      </c>
      <c r="L62" s="8">
        <v>531027</v>
      </c>
      <c r="M62" s="8">
        <v>2209722.2999999998</v>
      </c>
      <c r="N62" s="8">
        <v>165755.4</v>
      </c>
      <c r="O62" s="8">
        <v>2375477.6999999997</v>
      </c>
    </row>
    <row r="63" spans="1:15" s="1" customFormat="1" ht="18" x14ac:dyDescent="0.25">
      <c r="A63" s="59" t="s">
        <v>53</v>
      </c>
      <c r="B63" s="5">
        <v>176290.40000000002</v>
      </c>
      <c r="C63" s="8">
        <v>42608</v>
      </c>
      <c r="D63" s="8">
        <v>11553.1</v>
      </c>
      <c r="E63" s="8">
        <v>1136285.2000000002</v>
      </c>
      <c r="F63" s="3">
        <v>1366736.7000000002</v>
      </c>
      <c r="G63" s="8">
        <v>33752</v>
      </c>
      <c r="H63" s="8">
        <v>412886.59999999992</v>
      </c>
      <c r="I63" s="8">
        <v>446638.59999999992</v>
      </c>
      <c r="J63" s="8">
        <v>282066.5</v>
      </c>
      <c r="K63" s="8">
        <v>325130.39999999997</v>
      </c>
      <c r="L63" s="8">
        <v>607196.89999999991</v>
      </c>
      <c r="M63" s="2">
        <v>2420572.2000000002</v>
      </c>
      <c r="N63" s="8">
        <v>149034.79999999999</v>
      </c>
      <c r="O63" s="8">
        <v>2569607</v>
      </c>
    </row>
    <row r="64" spans="1:15" s="72" customFormat="1" ht="18" x14ac:dyDescent="0.25">
      <c r="A64" s="66" t="s">
        <v>56</v>
      </c>
      <c r="B64" s="67">
        <v>161361.79999999999</v>
      </c>
      <c r="C64" s="68">
        <v>44269.599999999999</v>
      </c>
      <c r="D64" s="68">
        <v>20573.7</v>
      </c>
      <c r="E64" s="68">
        <v>1240018.2999999998</v>
      </c>
      <c r="F64" s="69">
        <v>1466223.4</v>
      </c>
      <c r="G64" s="68">
        <v>39345.599999999999</v>
      </c>
      <c r="H64" s="68">
        <v>424821.2</v>
      </c>
      <c r="I64" s="68">
        <v>464166.8</v>
      </c>
      <c r="J64" s="68">
        <v>288157.19999999995</v>
      </c>
      <c r="K64" s="68">
        <v>391692</v>
      </c>
      <c r="L64" s="68">
        <v>679849.2</v>
      </c>
      <c r="M64" s="70">
        <v>2610239.4</v>
      </c>
      <c r="N64" s="68">
        <v>142539.29999999999</v>
      </c>
      <c r="O64" s="8">
        <v>2752778.6999999997</v>
      </c>
    </row>
    <row r="65" spans="1:15" s="72" customFormat="1" ht="18" x14ac:dyDescent="0.25">
      <c r="A65" s="66" t="s">
        <v>59</v>
      </c>
      <c r="B65" s="67">
        <v>164894.29999999999</v>
      </c>
      <c r="C65" s="68">
        <v>42488.1</v>
      </c>
      <c r="D65" s="68">
        <v>30205.5</v>
      </c>
      <c r="E65" s="68">
        <v>1406368.9</v>
      </c>
      <c r="F65" s="69">
        <v>1643956.7999999998</v>
      </c>
      <c r="G65" s="68">
        <v>41862.999999999993</v>
      </c>
      <c r="H65" s="68">
        <v>534512</v>
      </c>
      <c r="I65" s="68">
        <v>576375</v>
      </c>
      <c r="J65" s="68">
        <v>301245.10000000003</v>
      </c>
      <c r="K65" s="68">
        <v>437499.49999999994</v>
      </c>
      <c r="L65" s="68">
        <v>738744.6</v>
      </c>
      <c r="M65" s="70">
        <v>2959076.4</v>
      </c>
      <c r="N65" s="68">
        <v>238239</v>
      </c>
      <c r="O65" s="8">
        <v>3197315.4</v>
      </c>
    </row>
    <row r="66" spans="1:15" s="72" customFormat="1" ht="18" x14ac:dyDescent="0.25">
      <c r="A66" s="73" t="s">
        <v>62</v>
      </c>
      <c r="B66" s="67">
        <v>278317.40000000002</v>
      </c>
      <c r="C66" s="68">
        <v>43784.5</v>
      </c>
      <c r="D66" s="68">
        <v>29734.799999999999</v>
      </c>
      <c r="E66" s="68">
        <v>1507001.0999999994</v>
      </c>
      <c r="F66" s="69">
        <v>1858837.7999999993</v>
      </c>
      <c r="G66" s="68">
        <v>46949.5</v>
      </c>
      <c r="H66" s="68">
        <v>580509.5</v>
      </c>
      <c r="I66" s="68">
        <v>627459</v>
      </c>
      <c r="J66" s="68">
        <v>298471.60000000003</v>
      </c>
      <c r="K66" s="68">
        <v>483212.10000000003</v>
      </c>
      <c r="L66" s="68">
        <v>781683.70000000007</v>
      </c>
      <c r="M66" s="70">
        <v>3267980.4999999995</v>
      </c>
      <c r="N66" s="68">
        <v>178739.5</v>
      </c>
      <c r="O66" s="8">
        <v>3446719.9999999995</v>
      </c>
    </row>
    <row r="67" spans="1:15" s="72" customFormat="1" ht="18" x14ac:dyDescent="0.25">
      <c r="A67" s="73" t="s">
        <v>66</v>
      </c>
      <c r="B67" s="67">
        <v>272354.80000000005</v>
      </c>
      <c r="C67" s="68">
        <v>61592.800000000003</v>
      </c>
      <c r="D67" s="68">
        <v>30906.100000000002</v>
      </c>
      <c r="E67" s="68">
        <v>1464093.8999999997</v>
      </c>
      <c r="F67" s="69">
        <v>1828947.5999999996</v>
      </c>
      <c r="G67" s="68">
        <v>52505.099999999991</v>
      </c>
      <c r="H67" s="68">
        <v>512853.80000000005</v>
      </c>
      <c r="I67" s="68">
        <v>565358.9</v>
      </c>
      <c r="J67" s="68">
        <v>318011.20000000007</v>
      </c>
      <c r="K67" s="68">
        <v>712659.19999999984</v>
      </c>
      <c r="L67" s="68">
        <v>1030670.3999999999</v>
      </c>
      <c r="M67" s="70">
        <v>3424976.8999999994</v>
      </c>
      <c r="N67" s="68">
        <v>226710.90000000002</v>
      </c>
      <c r="O67" s="8">
        <v>3651687.7999999993</v>
      </c>
    </row>
    <row r="68" spans="1:15" s="72" customFormat="1" ht="18" x14ac:dyDescent="0.25">
      <c r="A68" s="73" t="s">
        <v>71</v>
      </c>
      <c r="B68" s="67">
        <v>312561.90000000002</v>
      </c>
      <c r="C68" s="68">
        <v>63502.2</v>
      </c>
      <c r="D68" s="68">
        <v>30246.399999999998</v>
      </c>
      <c r="E68" s="68">
        <v>1491943.4999999998</v>
      </c>
      <c r="F68" s="69">
        <v>1898253.9999999998</v>
      </c>
      <c r="G68" s="68">
        <v>57110.8</v>
      </c>
      <c r="H68" s="68">
        <v>530958.1</v>
      </c>
      <c r="I68" s="68">
        <v>588068.9</v>
      </c>
      <c r="J68" s="68">
        <v>346221.6</v>
      </c>
      <c r="K68" s="68">
        <v>651856.39999999991</v>
      </c>
      <c r="L68" s="68">
        <v>998077.99999999988</v>
      </c>
      <c r="M68" s="70">
        <v>3484400.9</v>
      </c>
      <c r="N68" s="68">
        <v>260221.8</v>
      </c>
      <c r="O68" s="8">
        <v>3744622.6999999997</v>
      </c>
    </row>
    <row r="69" spans="1:15" s="1" customFormat="1" x14ac:dyDescent="0.25">
      <c r="A69" s="74" t="s">
        <v>44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</row>
    <row r="70" spans="1:15" s="23" customFormat="1" ht="12.75" x14ac:dyDescent="0.2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</row>
    <row r="71" spans="1:15" s="23" customFormat="1" ht="12.75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</sheetData>
  <mergeCells count="10">
    <mergeCell ref="A2:O2"/>
    <mergeCell ref="A69:O70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T85"/>
  <sheetViews>
    <sheetView workbookViewId="0">
      <pane xSplit="1" ySplit="7" topLeftCell="L11" activePane="bottomRight" state="frozen"/>
      <selection pane="topRight" activeCell="B1" sqref="B1"/>
      <selection pane="bottomLeft" activeCell="A8" sqref="A8"/>
      <selection pane="bottomRight" activeCell="N31" sqref="N31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</row>
    <row r="6" spans="1:20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</row>
    <row r="7" spans="1:20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0" si="3">SUM(F8,I8,L8)</f>
        <v>285611.2</v>
      </c>
      <c r="N8" s="8">
        <v>50153.599999999999</v>
      </c>
      <c r="O8" s="61">
        <f t="shared" ref="O8:O20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0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0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20.25" customHeight="1" x14ac:dyDescent="0.25">
      <c r="A20" s="62">
        <v>2020</v>
      </c>
      <c r="B20" s="5">
        <v>136464</v>
      </c>
      <c r="C20" s="8">
        <v>1920</v>
      </c>
      <c r="D20" s="8">
        <v>5028.3</v>
      </c>
      <c r="E20" s="8">
        <v>829925</v>
      </c>
      <c r="F20" s="3">
        <f t="shared" si="8"/>
        <v>973337.3</v>
      </c>
      <c r="G20" s="8">
        <v>35656.1</v>
      </c>
      <c r="H20" s="8">
        <v>294467.5</v>
      </c>
      <c r="I20" s="8">
        <f t="shared" ref="I20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1604203.4</v>
      </c>
      <c r="N20" s="8">
        <v>121283.90000000001</v>
      </c>
      <c r="O20" s="61">
        <f t="shared" si="4"/>
        <v>1725487.2999999998</v>
      </c>
    </row>
    <row r="21" spans="1:15" ht="20.25" customHeight="1" x14ac:dyDescent="0.25">
      <c r="A21" s="62" t="s">
        <v>68</v>
      </c>
      <c r="B21" s="5">
        <v>176290.40000000002</v>
      </c>
      <c r="C21" s="8">
        <v>42608</v>
      </c>
      <c r="D21" s="8">
        <v>11553.1</v>
      </c>
      <c r="E21" s="8">
        <v>1136285.2000000002</v>
      </c>
      <c r="F21" s="3">
        <v>1366736.7000000002</v>
      </c>
      <c r="G21" s="8">
        <v>33752</v>
      </c>
      <c r="H21" s="8">
        <v>412886.59999999992</v>
      </c>
      <c r="I21" s="8">
        <v>446638.59999999992</v>
      </c>
      <c r="J21" s="8">
        <v>282066.5</v>
      </c>
      <c r="K21" s="8">
        <v>325130.39999999997</v>
      </c>
      <c r="L21" s="8">
        <v>607196.89999999991</v>
      </c>
      <c r="M21" s="2">
        <v>2420572.2000000002</v>
      </c>
      <c r="N21" s="8">
        <v>149034.79999999999</v>
      </c>
      <c r="O21" s="61">
        <v>2569607</v>
      </c>
    </row>
    <row r="22" spans="1:15" ht="20.25" customHeight="1" x14ac:dyDescent="0.25">
      <c r="A22" s="62" t="s">
        <v>67</v>
      </c>
      <c r="B22" s="5">
        <v>272354.80000000005</v>
      </c>
      <c r="C22" s="8">
        <v>61592.800000000003</v>
      </c>
      <c r="D22" s="8">
        <v>30906.100000000002</v>
      </c>
      <c r="E22" s="8">
        <v>1464093.8999999997</v>
      </c>
      <c r="F22" s="3">
        <v>1828947.5999999996</v>
      </c>
      <c r="G22" s="8">
        <v>52505.099999999991</v>
      </c>
      <c r="H22" s="8">
        <v>512853.80000000005</v>
      </c>
      <c r="I22" s="8">
        <v>565358.9</v>
      </c>
      <c r="J22" s="8">
        <v>318011.20000000007</v>
      </c>
      <c r="K22" s="8">
        <v>712659.19999999984</v>
      </c>
      <c r="L22" s="8">
        <v>1030670.3999999999</v>
      </c>
      <c r="M22" s="2">
        <v>3424976.8999999994</v>
      </c>
      <c r="N22" s="8">
        <v>226710.90000000002</v>
      </c>
      <c r="O22" s="61">
        <v>3651687.7999999993</v>
      </c>
    </row>
    <row r="23" spans="1:15" x14ac:dyDescent="0.25">
      <c r="A23" s="74" t="s">
        <v>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s="23" customFormat="1" ht="12.75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15" s="23" customFormat="1" ht="12.75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</sheetData>
  <mergeCells count="10">
    <mergeCell ref="A2:O2"/>
    <mergeCell ref="A23:O24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2016-04-25T06:22:01Z</cp:lastPrinted>
  <dcterms:created xsi:type="dcterms:W3CDTF">2005-04-12T12:23:34Z</dcterms:created>
  <dcterms:modified xsi:type="dcterms:W3CDTF">2023-05-24T05:53:40Z</dcterms:modified>
</cp:coreProperties>
</file>