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Français\"/>
    </mc:Choice>
  </mc:AlternateContent>
  <bookViews>
    <workbookView xWindow="0" yWindow="0" windowWidth="24000" windowHeight="9735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56" i="4" l="1"/>
  <c r="I156" i="4"/>
  <c r="F156" i="4"/>
  <c r="M156" i="4" s="1"/>
  <c r="O156" i="4" s="1"/>
  <c r="L155" i="4"/>
  <c r="I155" i="4"/>
  <c r="F155" i="4"/>
  <c r="M155" i="4" s="1"/>
  <c r="O155" i="4" s="1"/>
  <c r="L154" i="4"/>
  <c r="I154" i="4"/>
  <c r="F154" i="4"/>
  <c r="M154" i="4" s="1"/>
  <c r="O154" i="4" s="1"/>
  <c r="L153" i="4"/>
  <c r="I153" i="4"/>
  <c r="F153" i="4"/>
  <c r="L152" i="4"/>
  <c r="I152" i="4"/>
  <c r="M152" i="4" s="1"/>
  <c r="O152" i="4" s="1"/>
  <c r="F152" i="4"/>
  <c r="M153" i="4" l="1"/>
  <c r="O153" i="4" s="1"/>
  <c r="L56" i="5" l="1"/>
  <c r="I56" i="5"/>
  <c r="F56" i="5"/>
  <c r="M56" i="5" s="1"/>
  <c r="O56" i="5" s="1"/>
  <c r="L19" i="6" l="1"/>
  <c r="I19" i="6"/>
  <c r="F19" i="6"/>
  <c r="L55" i="5"/>
  <c r="I55" i="5"/>
  <c r="F55" i="5"/>
  <c r="L54" i="5"/>
  <c r="I54" i="5"/>
  <c r="F54" i="5"/>
  <c r="L53" i="5"/>
  <c r="I53" i="5"/>
  <c r="F53" i="5"/>
  <c r="L52" i="5"/>
  <c r="I52" i="5"/>
  <c r="F52" i="5"/>
  <c r="M52" i="5" s="1"/>
  <c r="O52" i="5" s="1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9" i="6"/>
  <c r="O19" i="6" s="1"/>
  <c r="M55" i="5"/>
  <c r="O55" i="5" s="1"/>
  <c r="M53" i="5"/>
  <c r="O53" i="5" s="1"/>
  <c r="M54" i="5"/>
  <c r="O54" i="5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<sst xmlns="http://schemas.openxmlformats.org/spreadsheetml/2006/main" count="147" uniqueCount="73">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</sst>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D1" workbookViewId="0">
      <selection activeCell="E23" sqref="E23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43981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6" t="s">
        <v>67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7" t="s">
        <v>64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59"/>
  <sheetViews>
    <sheetView workbookViewId="0">
      <pane xSplit="1" ySplit="7" topLeftCell="O146" activePane="bottomRight" state="frozen"/>
      <selection pane="topRight" activeCell="B1" sqref="B1"/>
      <selection pane="bottomLeft" activeCell="A8" sqref="A8"/>
      <selection pane="bottomRight" activeCell="O156" sqref="O156"/>
    </sheetView>
  </sheetViews>
  <sheetFormatPr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53" si="10">SUM(F72,I72,L72)</f>
        <v>748162.92500000005</v>
      </c>
      <c r="N72" s="9">
        <v>72390.299999999988</v>
      </c>
      <c r="O72" s="63">
        <f t="shared" ref="O72:O153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56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56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ht="18" x14ac:dyDescent="0.25">
      <c r="A140" s="62" t="s">
        <v>53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ht="18" x14ac:dyDescent="0.25">
      <c r="A141" s="62" t="s">
        <v>54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ht="18" x14ac:dyDescent="0.25">
      <c r="A142" s="62" t="s">
        <v>55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ht="18" x14ac:dyDescent="0.25">
      <c r="A143" s="62" t="s">
        <v>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ht="18" x14ac:dyDescent="0.25">
      <c r="A144" s="62" t="s">
        <v>57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ht="18" x14ac:dyDescent="0.25">
      <c r="A145" s="62" t="s">
        <v>58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ht="18" x14ac:dyDescent="0.25">
      <c r="A146" s="62" t="s">
        <v>59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ht="18" x14ac:dyDescent="0.25">
      <c r="A147" s="62" t="s">
        <v>60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ht="18" x14ac:dyDescent="0.25">
      <c r="A148" s="62" t="s">
        <v>61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ht="18" x14ac:dyDescent="0.25">
      <c r="A149" s="62" t="s">
        <v>62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ht="18" x14ac:dyDescent="0.25">
      <c r="A150" s="62" t="s">
        <v>63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ht="18" x14ac:dyDescent="0.25">
      <c r="A151" s="62" t="s">
        <v>65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ht="18" x14ac:dyDescent="0.25">
      <c r="A152" s="62" t="s">
        <v>68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56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ht="18" x14ac:dyDescent="0.25">
      <c r="A153" s="62" t="s">
        <v>69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ht="18" x14ac:dyDescent="0.25">
      <c r="A154" s="62" t="s">
        <v>70</v>
      </c>
      <c r="B154" s="5">
        <v>135858.9</v>
      </c>
      <c r="C154" s="9">
        <v>4868.7</v>
      </c>
      <c r="D154" s="9">
        <v>5505.7</v>
      </c>
      <c r="E154" s="9">
        <v>708032.49999999977</v>
      </c>
      <c r="F154" s="3">
        <f t="shared" si="13"/>
        <v>854265.79999999981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ref="M154:M156" si="15">SUM(F154,I154,L154)</f>
        <v>1375501.2999999998</v>
      </c>
      <c r="N154" s="9">
        <v>114149.5</v>
      </c>
      <c r="O154" s="64">
        <f t="shared" ref="O154:O156" si="16">SUM(M154:N154)</f>
        <v>1489650.7999999998</v>
      </c>
    </row>
    <row r="155" spans="1:15" ht="18" x14ac:dyDescent="0.25">
      <c r="A155" s="62" t="s">
        <v>71</v>
      </c>
      <c r="B155" s="5">
        <v>135909.29999999999</v>
      </c>
      <c r="C155" s="9">
        <v>686.6</v>
      </c>
      <c r="D155" s="9">
        <v>4597</v>
      </c>
      <c r="E155" s="9">
        <v>714551.1</v>
      </c>
      <c r="F155" s="3">
        <f t="shared" si="13"/>
        <v>855744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5"/>
        <v>1381415.8</v>
      </c>
      <c r="N155" s="9">
        <v>112214.70000000001</v>
      </c>
      <c r="O155" s="64">
        <f t="shared" si="16"/>
        <v>1493630.5</v>
      </c>
    </row>
    <row r="156" spans="1:15" ht="18" x14ac:dyDescent="0.25">
      <c r="A156" s="62" t="s">
        <v>72</v>
      </c>
      <c r="B156" s="5">
        <v>134663.29999999999</v>
      </c>
      <c r="C156" s="9">
        <v>591.5</v>
      </c>
      <c r="D156" s="9">
        <v>4525.8</v>
      </c>
      <c r="E156" s="9">
        <v>769015.49999999988</v>
      </c>
      <c r="F156" s="3">
        <f t="shared" si="13"/>
        <v>908796.09999999986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5"/>
        <v>1439052.7</v>
      </c>
      <c r="N156" s="9">
        <v>112214.70000000001</v>
      </c>
      <c r="O156" s="64">
        <f t="shared" si="16"/>
        <v>1551267.4</v>
      </c>
    </row>
    <row r="157" spans="1:15" s="28" customFormat="1" ht="15.75" customHeight="1" x14ac:dyDescent="0.2">
      <c r="A157" s="68" t="s">
        <v>42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70"/>
    </row>
    <row r="158" spans="1:15" s="28" customFormat="1" ht="12.75" x14ac:dyDescent="0.2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</row>
    <row r="159" spans="1:15" s="28" customFormat="1" ht="12.75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</sheetData>
  <mergeCells count="10">
    <mergeCell ref="A157:O158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8"/>
  <sheetViews>
    <sheetView workbookViewId="0">
      <pane xSplit="1" ySplit="7" topLeftCell="O46" activePane="bottomRight" state="frozen"/>
      <selection pane="topRight" activeCell="B1" sqref="B1"/>
      <selection pane="bottomLeft" activeCell="A8" sqref="A8"/>
      <selection pane="bottomRight" activeCell="A53" sqref="A53"/>
    </sheetView>
  </sheetViews>
  <sheetFormatPr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6" si="9">SUM(F37,I37,L37)</f>
        <v>884267.4</v>
      </c>
      <c r="N37" s="9">
        <v>77819</v>
      </c>
      <c r="O37" s="63">
        <f t="shared" ref="O37:O56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6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6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2" t="s">
        <v>55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ht="18" x14ac:dyDescent="0.25">
      <c r="A53" s="62" t="s">
        <v>58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ht="18" x14ac:dyDescent="0.25">
      <c r="A54" s="62" t="s">
        <v>61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18" x14ac:dyDescent="0.25">
      <c r="A55" s="62" t="s">
        <v>65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ht="18" x14ac:dyDescent="0.25">
      <c r="A56" s="62" t="s">
        <v>70</v>
      </c>
      <c r="B56" s="5">
        <v>135858.9</v>
      </c>
      <c r="C56" s="9">
        <v>4868.7</v>
      </c>
      <c r="D56" s="9">
        <v>5505.7</v>
      </c>
      <c r="E56" s="9">
        <v>697749.79999999993</v>
      </c>
      <c r="F56" s="3">
        <f t="shared" si="15"/>
        <v>843983.1</v>
      </c>
      <c r="G56" s="9">
        <v>23792.5</v>
      </c>
      <c r="H56" s="9">
        <v>268300.09999999998</v>
      </c>
      <c r="I56" s="9">
        <f t="shared" ref="I56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1365218.5999999999</v>
      </c>
      <c r="N56" s="9">
        <v>114149.5</v>
      </c>
      <c r="O56" s="64">
        <f t="shared" si="10"/>
        <v>1479368.0999999999</v>
      </c>
    </row>
    <row r="57" spans="1:15" s="28" customFormat="1" ht="15.75" customHeight="1" x14ac:dyDescent="0.2">
      <c r="A57" s="68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s="28" customFormat="1" ht="12.75" x14ac:dyDescent="0.2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</row>
  </sheetData>
  <mergeCells count="10">
    <mergeCell ref="A57:O58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9" si="3">SUM(F8,I8,L8)</f>
        <v>285611.2</v>
      </c>
      <c r="N8" s="9">
        <v>50153.599999999999</v>
      </c>
      <c r="O8" s="27">
        <f t="shared" ref="O8:O19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18" x14ac:dyDescent="0.25">
      <c r="A19" s="62" t="s">
        <v>66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s="28" customFormat="1" ht="15.75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s="28" customFormat="1" ht="12.75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</sheetData>
  <mergeCells count="10">
    <mergeCell ref="A20:O21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2020-08-04T06:09:48Z</dcterms:modified>
</cp:coreProperties>
</file>