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1880" tabRatio="721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<sst xmlns="http://schemas.openxmlformats.org/spreadsheetml/2006/main" count="95" uniqueCount="36">
  <si>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</si>
  <si>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</si>
  <si>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</si>
  <si>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</si>
  <si>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</si>
  <si>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</si>
  <si>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</si>
  <si>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</si>
  <si>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</si>
  <si>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</si>
  <si>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</si>
  <si>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</si>
  <si>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</si>
  <si>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</si>
  <si>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</si>
  <si>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</si>
  <si>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</si>
  <si>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</si>
  <si>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</si>
  <si>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</si>
  <si>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</si>
  <si>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</si>
  <si>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</si>
  <si>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</si>
  <si>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</si>
  <si>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</si>
  <si>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</si>
  <si>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</si>
  <si>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</si>
  <si>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</si>
  <si>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</si>
  <si>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</si>
  <si>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</si>
  <si>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</si>
  <si>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Q4-2022</t>
  </si>
  <si>
    <t>2022</t>
  </si>
</sst>
</file>

<file path=xl/styles.xml><?xml version="1.0" encoding="utf-8"?>
<styleSheet xmlns="http://schemas.openxmlformats.org/spreadsheetml/2006/main">
  <numFmts count="58">
    <numFmt numFmtId="5" formatCode="&quot;FBu&quot;#,##0;\-&quot;FBu&quot;#,##0"/>
    <numFmt numFmtId="6" formatCode="&quot;FBu&quot;#,##0;[Red]\-&quot;FBu&quot;#,##0"/>
    <numFmt numFmtId="7" formatCode="&quot;FBu&quot;#,##0.00;\-&quot;FBu&quot;#,##0.00"/>
    <numFmt numFmtId="8" formatCode="&quot;FBu&quot;#,##0.00;[Red]\-&quot;FBu&quot;#,##0.00"/>
    <numFmt numFmtId="42" formatCode="_-&quot;FBu&quot;* #,##0_-;\-&quot;FBu&quot;* #,##0_-;_-&quot;FBu&quot;* &quot;-&quot;_-;_-@_-"/>
    <numFmt numFmtId="41" formatCode="_-* #,##0_-;\-* #,##0_-;_-* &quot;-&quot;_-;_-@_-"/>
    <numFmt numFmtId="44" formatCode="_-&quot;FBu&quot;* #,##0.00_-;\-&quot;FBu&quot;* #,##0.00_-;_-&quot;FBu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u&quot;;\-#,##0\ &quot;FBu&quot;"/>
    <numFmt numFmtId="179" formatCode="#,##0\ &quot;FBu&quot;;[Red]\-#,##0\ &quot;FBu&quot;"/>
    <numFmt numFmtId="180" formatCode="#,##0.00\ &quot;FBu&quot;;\-#,##0.00\ &quot;FBu&quot;"/>
    <numFmt numFmtId="181" formatCode="#,##0.00\ &quot;FBu&quot;;[Red]\-#,##0.00\ &quot;FBu&quot;"/>
    <numFmt numFmtId="182" formatCode="_-* #,##0\ &quot;FBu&quot;_-;\-* #,##0\ &quot;FBu&quot;_-;_-* &quot;-&quot;\ &quot;FBu&quot;_-;_-@_-"/>
    <numFmt numFmtId="183" formatCode="_-* #,##0\ _F_B_u_-;\-* #,##0\ _F_B_u_-;_-* &quot;-&quot;\ _F_B_u_-;_-@_-"/>
    <numFmt numFmtId="184" formatCode="_-* #,##0.00\ &quot;FBu&quot;_-;\-* #,##0.00\ &quot;FBu&quot;_-;_-* &quot;-&quot;??\ &quot;FBu&quot;_-;_-@_-"/>
    <numFmt numFmtId="185" formatCode="_-* #,##0.00\ _F_B_u_-;\-* #,##0.00\ _F_B_u_-;_-* &quot;-&quot;??\ _F_B_u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%"/>
    <numFmt numFmtId="203" formatCode="0.0"/>
    <numFmt numFmtId="204" formatCode="_-* #,##0.0\ _F_-;\-* #,##0.0\ _F_-;_-* &quot;-&quot;??\ _F_-;_-@_-"/>
    <numFmt numFmtId="205" formatCode="_-* #,##0\ _F_-;\-* #,##0\ _F_-;_-* &quot;-&quot;??\ _F_-;_-@_-"/>
    <numFmt numFmtId="206" formatCode="#,##0.0"/>
    <numFmt numFmtId="207" formatCode="0.0_)"/>
    <numFmt numFmtId="208" formatCode="[$-409]dd\-mmm\-yy;@"/>
    <numFmt numFmtId="209" formatCode="#,##0.0_);\(#,##0.0\)"/>
    <numFmt numFmtId="210" formatCode="[$-409]mmm\-yy;@"/>
    <numFmt numFmtId="211" formatCode="[$-409]mmmm\-yy;@"/>
    <numFmt numFmtId="212" formatCode="[$-40C]mmmm\-yy;@"/>
    <numFmt numFmtId="213" formatCode="mmm\-yyyy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6">
    <xf numFmtId="0" fontId="0" fillId="0" borderId="0" xfId="0" applyAlignment="1">
      <alignment/>
    </xf>
    <xf numFmtId="206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203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6" fontId="2" fillId="0" borderId="12" xfId="0" applyNumberFormat="1" applyFont="1" applyBorder="1" applyAlignment="1">
      <alignment/>
    </xf>
    <xf numFmtId="206" fontId="2" fillId="0" borderId="0" xfId="0" applyNumberFormat="1" applyFont="1" applyBorder="1" applyAlignment="1">
      <alignment/>
    </xf>
    <xf numFmtId="206" fontId="2" fillId="0" borderId="13" xfId="0" applyNumberFormat="1" applyFont="1" applyBorder="1" applyAlignment="1">
      <alignment/>
    </xf>
    <xf numFmtId="0" fontId="46" fillId="0" borderId="14" xfId="45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08" fontId="59" fillId="0" borderId="0" xfId="0" applyNumberFormat="1" applyFont="1" applyAlignment="1">
      <alignment horizontal="left"/>
    </xf>
    <xf numFmtId="0" fontId="46" fillId="0" borderId="0" xfId="45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9" fontId="3" fillId="0" borderId="0" xfId="0" applyNumberFormat="1" applyFont="1" applyBorder="1" applyAlignment="1" applyProtection="1">
      <alignment horizontal="left"/>
      <protection/>
    </xf>
    <xf numFmtId="209" fontId="3" fillId="0" borderId="0" xfId="0" applyNumberFormat="1" applyFont="1" applyBorder="1" applyAlignment="1" applyProtection="1">
      <alignment horizontal="center"/>
      <protection/>
    </xf>
    <xf numFmtId="209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06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206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203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206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206" fontId="36" fillId="0" borderId="16" xfId="0" applyNumberFormat="1" applyFont="1" applyFill="1" applyBorder="1" applyAlignment="1">
      <alignment/>
    </xf>
    <xf numFmtId="206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206" fontId="36" fillId="0" borderId="16" xfId="54" applyNumberFormat="1" applyFont="1" applyFill="1" applyBorder="1" applyAlignment="1">
      <alignment/>
    </xf>
    <xf numFmtId="206" fontId="36" fillId="0" borderId="16" xfId="54" applyNumberFormat="1" applyFont="1" applyFill="1" applyBorder="1" applyAlignment="1">
      <alignment/>
    </xf>
    <xf numFmtId="206" fontId="36" fillId="0" borderId="16" xfId="47" applyNumberFormat="1" applyFont="1" applyFill="1" applyBorder="1" applyAlignment="1">
      <alignment horizontal="right"/>
    </xf>
    <xf numFmtId="206" fontId="36" fillId="0" borderId="16" xfId="47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206" fontId="34" fillId="34" borderId="16" xfId="0" applyNumberFormat="1" applyFont="1" applyFill="1" applyBorder="1" applyAlignment="1">
      <alignment horizontal="center" wrapText="1"/>
    </xf>
    <xf numFmtId="206" fontId="34" fillId="34" borderId="16" xfId="0" applyNumberFormat="1" applyFont="1" applyFill="1" applyBorder="1" applyAlignment="1">
      <alignment horizontal="center" vertical="center"/>
    </xf>
    <xf numFmtId="206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206" fontId="37" fillId="0" borderId="17" xfId="0" applyNumberFormat="1" applyFont="1" applyBorder="1" applyAlignment="1">
      <alignment horizontal="center"/>
    </xf>
    <xf numFmtId="210" fontId="59" fillId="6" borderId="0" xfId="0" applyNumberFormat="1" applyFont="1" applyFill="1" applyAlignment="1">
      <alignment horizontal="right"/>
    </xf>
    <xf numFmtId="206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205" fontId="36" fillId="0" borderId="16" xfId="47" applyNumberFormat="1" applyFont="1" applyFill="1" applyBorder="1" applyAlignment="1">
      <alignment horizontal="center" vertical="center"/>
    </xf>
    <xf numFmtId="206" fontId="37" fillId="0" borderId="16" xfId="0" applyNumberFormat="1" applyFont="1" applyBorder="1" applyAlignment="1">
      <alignment horizontal="center"/>
    </xf>
    <xf numFmtId="206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206" fontId="34" fillId="34" borderId="18" xfId="0" applyNumberFormat="1" applyFont="1" applyFill="1" applyBorder="1" applyAlignment="1">
      <alignment horizontal="center"/>
    </xf>
    <xf numFmtId="206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206" fontId="2" fillId="0" borderId="12" xfId="0" applyNumberFormat="1" applyFont="1" applyBorder="1" applyAlignment="1">
      <alignment horizontal="center"/>
    </xf>
    <xf numFmtId="206" fontId="2" fillId="0" borderId="0" xfId="0" applyNumberFormat="1" applyFont="1" applyBorder="1" applyAlignment="1">
      <alignment horizontal="center"/>
    </xf>
    <xf numFmtId="206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206" fontId="2" fillId="0" borderId="12" xfId="0" applyNumberFormat="1" applyFont="1" applyBorder="1" applyAlignment="1">
      <alignment/>
    </xf>
    <xf numFmtId="206" fontId="2" fillId="0" borderId="0" xfId="0" applyNumberFormat="1" applyFont="1" applyBorder="1" applyAlignment="1">
      <alignment/>
    </xf>
    <xf numFmtId="206" fontId="2" fillId="0" borderId="13" xfId="0" applyNumberFormat="1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tabSelected="1" zoomScalePageLayoutView="0" workbookViewId="0" topLeftCell="C1">
      <selection activeCell="E20" sqref="E20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">
      <c r="B7" s="12" t="s">
        <v>9</v>
      </c>
    </row>
    <row r="8" spans="2:9" ht="18.75">
      <c r="B8" s="29" t="s">
        <v>22</v>
      </c>
      <c r="C8" s="9"/>
      <c r="D8" s="9"/>
      <c r="E8" s="9"/>
      <c r="F8" s="9"/>
      <c r="G8" s="9"/>
      <c r="H8" s="9"/>
      <c r="I8" s="10"/>
    </row>
    <row r="10" ht="15">
      <c r="B10" s="13" t="s">
        <v>10</v>
      </c>
    </row>
    <row r="11" spans="2:5" ht="15.7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">
      <c r="B12" s="15" t="s">
        <v>14</v>
      </c>
      <c r="C12" s="16" t="s">
        <v>23</v>
      </c>
      <c r="D12" s="16" t="s">
        <v>14</v>
      </c>
      <c r="E12" s="54">
        <v>44925</v>
      </c>
    </row>
    <row r="13" spans="2:5" ht="15">
      <c r="B13" s="15" t="s">
        <v>15</v>
      </c>
      <c r="C13" s="16" t="s">
        <v>23</v>
      </c>
      <c r="D13" s="16" t="s">
        <v>15</v>
      </c>
      <c r="E13" s="18" t="s">
        <v>34</v>
      </c>
    </row>
    <row r="14" spans="2:5" ht="15">
      <c r="B14" s="15" t="s">
        <v>16</v>
      </c>
      <c r="C14" s="16" t="s">
        <v>23</v>
      </c>
      <c r="D14" s="16" t="s">
        <v>16</v>
      </c>
      <c r="E14" s="17" t="s">
        <v>35</v>
      </c>
    </row>
    <row r="16" spans="2:3" ht="15">
      <c r="B16" s="13" t="s">
        <v>17</v>
      </c>
      <c r="C16" s="19"/>
    </row>
    <row r="17" spans="2:3" ht="15">
      <c r="B17" s="13" t="s">
        <v>18</v>
      </c>
      <c r="C17" s="19"/>
    </row>
    <row r="19" spans="2:3" ht="15">
      <c r="B19" s="13" t="s">
        <v>19</v>
      </c>
      <c r="C19" s="16" t="s">
        <v>24</v>
      </c>
    </row>
    <row r="20" spans="2:3" ht="15">
      <c r="B20" s="13" t="s">
        <v>20</v>
      </c>
      <c r="C20" s="20" t="s">
        <v>21</v>
      </c>
    </row>
    <row r="23" spans="2:12" ht="48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8" t="s">
        <v>0</v>
      </c>
      <c r="C24" s="53" t="s">
        <v>6</v>
      </c>
    </row>
    <row r="25" spans="2:3" ht="15.75">
      <c r="B25" s="58"/>
      <c r="C25" s="53" t="s">
        <v>7</v>
      </c>
    </row>
    <row r="26" spans="2:3" ht="15.75">
      <c r="B26" s="58" t="s">
        <v>1</v>
      </c>
      <c r="C26" s="53" t="s">
        <v>6</v>
      </c>
    </row>
    <row r="27" spans="2:3" ht="15.75">
      <c r="B27" s="58"/>
      <c r="C27" s="53" t="s">
        <v>7</v>
      </c>
    </row>
    <row r="28" spans="2:3" ht="15.75">
      <c r="B28" s="58" t="s">
        <v>2</v>
      </c>
      <c r="C28" s="53" t="s">
        <v>6</v>
      </c>
    </row>
    <row r="29" spans="2:3" ht="15.75">
      <c r="B29" s="58"/>
      <c r="C29" s="53" t="s">
        <v>7</v>
      </c>
    </row>
    <row r="30" spans="2:3" ht="15.75">
      <c r="B30" s="58" t="s">
        <v>3</v>
      </c>
      <c r="C30" s="53" t="s">
        <v>6</v>
      </c>
    </row>
    <row r="31" spans="2:3" ht="15.75">
      <c r="B31" s="58"/>
      <c r="C31" s="53" t="s">
        <v>7</v>
      </c>
    </row>
    <row r="32" spans="2:3" ht="12.75">
      <c r="B32" s="24"/>
      <c r="C32" s="24"/>
    </row>
    <row r="33" ht="12.75">
      <c r="C33" s="25"/>
    </row>
    <row r="34" ht="15">
      <c r="B34" s="26"/>
    </row>
    <row r="35" spans="2:3" ht="15">
      <c r="B35" s="27"/>
      <c r="C35" s="25"/>
    </row>
    <row r="36" spans="2:3" ht="1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89"/>
  <sheetViews>
    <sheetView zoomScalePageLayoutView="0" workbookViewId="0" topLeftCell="A1">
      <pane xSplit="1" ySplit="5" topLeftCell="B1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2" sqref="B182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8.7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36"/>
    </row>
    <row r="3" spans="1:10" s="30" customFormat="1" ht="18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32"/>
    </row>
    <row r="5" spans="1:10" s="33" customFormat="1" ht="36">
      <c r="A5" s="66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53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376320.1</v>
      </c>
      <c r="C139" s="41">
        <v>66118.5</v>
      </c>
      <c r="D139" s="40">
        <v>297928.9</v>
      </c>
      <c r="E139" s="40">
        <v>9437.1</v>
      </c>
      <c r="F139" s="40">
        <v>179148.2</v>
      </c>
      <c r="G139" s="40">
        <v>8712.5</v>
      </c>
      <c r="H139" s="40">
        <f t="shared" si="4"/>
        <v>853397.2</v>
      </c>
      <c r="I139" s="40">
        <f t="shared" si="4"/>
        <v>84268.1</v>
      </c>
    </row>
    <row r="140" spans="1:9" s="42" customFormat="1" ht="15.75">
      <c r="A140" s="47">
        <v>43525</v>
      </c>
      <c r="B140" s="40">
        <v>383220.3</v>
      </c>
      <c r="C140" s="41">
        <v>65167.8</v>
      </c>
      <c r="D140" s="40">
        <v>309349.8</v>
      </c>
      <c r="E140" s="40">
        <v>8742.2</v>
      </c>
      <c r="F140" s="40">
        <v>178016.8</v>
      </c>
      <c r="G140" s="40">
        <v>8201.3</v>
      </c>
      <c r="H140" s="40">
        <f t="shared" si="4"/>
        <v>870586.8999999999</v>
      </c>
      <c r="I140" s="40">
        <f t="shared" si="4"/>
        <v>82111.3</v>
      </c>
    </row>
    <row r="141" spans="1:9" s="42" customFormat="1" ht="15.75">
      <c r="A141" s="47">
        <v>43556</v>
      </c>
      <c r="B141" s="40">
        <v>373968.7</v>
      </c>
      <c r="C141" s="41">
        <v>61839.6</v>
      </c>
      <c r="D141" s="40">
        <v>314783</v>
      </c>
      <c r="E141" s="40">
        <v>8728.3</v>
      </c>
      <c r="F141" s="40">
        <v>182135</v>
      </c>
      <c r="G141" s="40">
        <v>7294</v>
      </c>
      <c r="H141" s="40">
        <f t="shared" si="4"/>
        <v>870886.7</v>
      </c>
      <c r="I141" s="40">
        <f t="shared" si="4"/>
        <v>77861.9</v>
      </c>
    </row>
    <row r="142" spans="1:9" s="42" customFormat="1" ht="15.75">
      <c r="A142" s="47">
        <v>43586</v>
      </c>
      <c r="B142" s="40">
        <v>381325.1</v>
      </c>
      <c r="C142" s="41">
        <v>55500.3</v>
      </c>
      <c r="D142" s="40">
        <v>318670.9</v>
      </c>
      <c r="E142" s="40">
        <v>21601.6</v>
      </c>
      <c r="F142" s="40">
        <v>183735.2</v>
      </c>
      <c r="G142" s="40">
        <v>8720.5</v>
      </c>
      <c r="H142" s="40">
        <f t="shared" si="4"/>
        <v>883731.2</v>
      </c>
      <c r="I142" s="40">
        <f t="shared" si="4"/>
        <v>85822.4</v>
      </c>
    </row>
    <row r="143" spans="1:9" s="42" customFormat="1" ht="15.75">
      <c r="A143" s="47">
        <v>43617</v>
      </c>
      <c r="B143" s="40">
        <v>388351</v>
      </c>
      <c r="C143" s="41">
        <v>63654.6</v>
      </c>
      <c r="D143" s="40">
        <v>323836.4</v>
      </c>
      <c r="E143" s="40">
        <v>21477.7</v>
      </c>
      <c r="F143" s="40">
        <v>188025.5</v>
      </c>
      <c r="G143" s="40">
        <v>7701.3</v>
      </c>
      <c r="H143" s="40">
        <f t="shared" si="4"/>
        <v>900212.9</v>
      </c>
      <c r="I143" s="40">
        <f t="shared" si="4"/>
        <v>92833.6</v>
      </c>
    </row>
    <row r="144" spans="1:9" s="42" customFormat="1" ht="15.75">
      <c r="A144" s="47">
        <v>43647</v>
      </c>
      <c r="B144" s="40">
        <v>416122.1</v>
      </c>
      <c r="C144" s="41">
        <v>75163.1</v>
      </c>
      <c r="D144" s="40">
        <v>326908</v>
      </c>
      <c r="E144" s="40">
        <v>9579.7</v>
      </c>
      <c r="F144" s="40">
        <v>189502.4</v>
      </c>
      <c r="G144" s="40">
        <v>10385.2</v>
      </c>
      <c r="H144" s="40">
        <f t="shared" si="4"/>
        <v>932532.5</v>
      </c>
      <c r="I144" s="40">
        <f t="shared" si="4"/>
        <v>95128</v>
      </c>
    </row>
    <row r="145" spans="1:9" s="42" customFormat="1" ht="15.75">
      <c r="A145" s="47">
        <v>43678</v>
      </c>
      <c r="B145" s="40">
        <v>420258.4</v>
      </c>
      <c r="C145" s="41">
        <v>72531.1</v>
      </c>
      <c r="D145" s="40">
        <v>327615.7</v>
      </c>
      <c r="E145" s="40">
        <v>9576.3</v>
      </c>
      <c r="F145" s="40">
        <v>194248.2</v>
      </c>
      <c r="G145" s="40">
        <v>7657.8</v>
      </c>
      <c r="H145" s="40">
        <f t="shared" si="4"/>
        <v>942122.3</v>
      </c>
      <c r="I145" s="40">
        <f t="shared" si="4"/>
        <v>89765.20000000001</v>
      </c>
    </row>
    <row r="146" spans="1:9" s="42" customFormat="1" ht="15.75">
      <c r="A146" s="47">
        <v>43709</v>
      </c>
      <c r="B146" s="40">
        <v>425774.1</v>
      </c>
      <c r="C146" s="41">
        <v>68200.9</v>
      </c>
      <c r="D146" s="40">
        <v>347837.3</v>
      </c>
      <c r="E146" s="40">
        <v>9351.8</v>
      </c>
      <c r="F146" s="40">
        <v>196415</v>
      </c>
      <c r="G146" s="40">
        <v>8370.3</v>
      </c>
      <c r="H146" s="40">
        <f t="shared" si="4"/>
        <v>970026.3999999999</v>
      </c>
      <c r="I146" s="40">
        <f t="shared" si="4"/>
        <v>85923</v>
      </c>
    </row>
    <row r="147" spans="1:9" s="42" customFormat="1" ht="15.75">
      <c r="A147" s="47">
        <v>43739</v>
      </c>
      <c r="B147" s="40">
        <v>445521.5</v>
      </c>
      <c r="C147" s="41">
        <v>61956.6</v>
      </c>
      <c r="D147" s="40">
        <v>348493.9</v>
      </c>
      <c r="E147" s="40">
        <v>13017.9</v>
      </c>
      <c r="F147" s="40">
        <v>203023.6</v>
      </c>
      <c r="G147" s="40">
        <v>8957.9</v>
      </c>
      <c r="H147" s="40">
        <f t="shared" si="4"/>
        <v>997039</v>
      </c>
      <c r="I147" s="40">
        <f t="shared" si="4"/>
        <v>83932.4</v>
      </c>
    </row>
    <row r="148" spans="1:9" s="42" customFormat="1" ht="15.75">
      <c r="A148" s="47">
        <v>43770</v>
      </c>
      <c r="B148" s="40">
        <v>465712.1</v>
      </c>
      <c r="C148" s="41">
        <v>62565.6</v>
      </c>
      <c r="D148" s="40">
        <v>338121.1</v>
      </c>
      <c r="E148" s="40">
        <v>11578.2</v>
      </c>
      <c r="F148" s="40">
        <v>212951</v>
      </c>
      <c r="G148" s="40">
        <v>7682.6</v>
      </c>
      <c r="H148" s="40">
        <f t="shared" si="4"/>
        <v>1016784.2</v>
      </c>
      <c r="I148" s="40">
        <f t="shared" si="4"/>
        <v>81826.40000000001</v>
      </c>
    </row>
    <row r="149" spans="1:9" s="42" customFormat="1" ht="15.75">
      <c r="A149" s="47">
        <v>43800</v>
      </c>
      <c r="B149" s="40">
        <v>475935.7</v>
      </c>
      <c r="C149" s="41">
        <v>40850.7</v>
      </c>
      <c r="D149" s="40">
        <v>349369.9</v>
      </c>
      <c r="E149" s="40">
        <v>11509.7</v>
      </c>
      <c r="F149" s="40">
        <v>260426.9</v>
      </c>
      <c r="G149" s="40">
        <v>7849.6</v>
      </c>
      <c r="H149" s="40">
        <f t="shared" si="4"/>
        <v>1085732.5</v>
      </c>
      <c r="I149" s="40">
        <f t="shared" si="4"/>
        <v>60209.99999999999</v>
      </c>
    </row>
    <row r="150" spans="1:9" s="42" customFormat="1" ht="15.75">
      <c r="A150" s="47">
        <v>43831</v>
      </c>
      <c r="B150" s="40">
        <v>474969.9</v>
      </c>
      <c r="C150" s="41">
        <v>40799.7</v>
      </c>
      <c r="D150" s="40">
        <v>349422.9</v>
      </c>
      <c r="E150" s="40">
        <v>11509.7</v>
      </c>
      <c r="F150" s="40">
        <v>260200</v>
      </c>
      <c r="G150" s="40">
        <v>7849.6</v>
      </c>
      <c r="H150" s="40">
        <f t="shared" si="4"/>
        <v>1084592.8</v>
      </c>
      <c r="I150" s="40">
        <f t="shared" si="4"/>
        <v>60158.99999999999</v>
      </c>
    </row>
    <row r="151" spans="1:9" s="42" customFormat="1" ht="15.75">
      <c r="A151" s="47">
        <v>43862</v>
      </c>
      <c r="B151" s="40">
        <v>452215</v>
      </c>
      <c r="C151" s="41">
        <v>42328.8</v>
      </c>
      <c r="D151" s="40">
        <v>352806</v>
      </c>
      <c r="E151" s="40">
        <v>12658.6</v>
      </c>
      <c r="F151" s="40">
        <v>262420.4</v>
      </c>
      <c r="G151" s="40">
        <v>8229.2</v>
      </c>
      <c r="H151" s="40">
        <f t="shared" si="4"/>
        <v>1067441.4</v>
      </c>
      <c r="I151" s="40">
        <f t="shared" si="4"/>
        <v>63216.600000000006</v>
      </c>
    </row>
    <row r="152" spans="1:9" s="42" customFormat="1" ht="15.75">
      <c r="A152" s="47">
        <v>43921</v>
      </c>
      <c r="B152" s="40">
        <v>463009.6</v>
      </c>
      <c r="C152" s="41">
        <v>55066</v>
      </c>
      <c r="D152" s="40">
        <v>351675.6</v>
      </c>
      <c r="E152" s="40">
        <v>12611.8</v>
      </c>
      <c r="F152" s="40">
        <v>268458.7</v>
      </c>
      <c r="G152" s="40">
        <v>8271</v>
      </c>
      <c r="H152" s="40">
        <f t="shared" si="4"/>
        <v>1083143.9</v>
      </c>
      <c r="I152" s="40">
        <f t="shared" si="4"/>
        <v>75948.8</v>
      </c>
    </row>
    <row r="153" spans="1:9" s="42" customFormat="1" ht="15.75">
      <c r="A153" s="47">
        <v>43924</v>
      </c>
      <c r="B153" s="40">
        <v>472420.7</v>
      </c>
      <c r="C153" s="41">
        <v>54058.7</v>
      </c>
      <c r="D153" s="40">
        <v>353308.8</v>
      </c>
      <c r="E153" s="40">
        <v>11873.7</v>
      </c>
      <c r="F153" s="40">
        <v>264652.9</v>
      </c>
      <c r="G153" s="40">
        <v>7787.8</v>
      </c>
      <c r="H153" s="40">
        <f t="shared" si="4"/>
        <v>1090382.4</v>
      </c>
      <c r="I153" s="40">
        <f t="shared" si="4"/>
        <v>73720.2</v>
      </c>
    </row>
    <row r="154" spans="1:9" s="42" customFormat="1" ht="15.75">
      <c r="A154" s="47">
        <v>43954</v>
      </c>
      <c r="B154" s="40">
        <v>541068.5</v>
      </c>
      <c r="C154" s="41">
        <v>54615.6</v>
      </c>
      <c r="D154" s="40">
        <v>316622.6</v>
      </c>
      <c r="E154" s="40">
        <v>11682.7</v>
      </c>
      <c r="F154" s="40">
        <v>282894.5</v>
      </c>
      <c r="G154" s="40">
        <v>7791.5</v>
      </c>
      <c r="H154" s="40">
        <f aca="true" t="shared" si="5" ref="H154:I161">B154+D154+F154</f>
        <v>1140585.6</v>
      </c>
      <c r="I154" s="40">
        <f t="shared" si="5"/>
        <v>74089.8</v>
      </c>
    </row>
    <row r="155" spans="1:9" s="42" customFormat="1" ht="15.75">
      <c r="A155" s="47">
        <v>43985</v>
      </c>
      <c r="B155" s="40">
        <v>527837.4</v>
      </c>
      <c r="C155" s="41">
        <v>54333.1</v>
      </c>
      <c r="D155" s="40">
        <v>319830.6</v>
      </c>
      <c r="E155" s="40">
        <v>13084.9</v>
      </c>
      <c r="F155" s="40">
        <v>292156.2</v>
      </c>
      <c r="G155" s="40">
        <v>7983.8</v>
      </c>
      <c r="H155" s="40">
        <f t="shared" si="5"/>
        <v>1139824.2</v>
      </c>
      <c r="I155" s="40">
        <f t="shared" si="5"/>
        <v>75401.8</v>
      </c>
    </row>
    <row r="156" spans="1:9" s="42" customFormat="1" ht="15.75">
      <c r="A156" s="47">
        <v>44015</v>
      </c>
      <c r="B156" s="40">
        <v>541260.9</v>
      </c>
      <c r="C156" s="41">
        <v>60644.2</v>
      </c>
      <c r="D156" s="40">
        <v>337804.1</v>
      </c>
      <c r="E156" s="40">
        <v>12878</v>
      </c>
      <c r="F156" s="40">
        <v>304051.1</v>
      </c>
      <c r="G156" s="40">
        <v>9330.9</v>
      </c>
      <c r="H156" s="40">
        <f t="shared" si="5"/>
        <v>1183116.1</v>
      </c>
      <c r="I156" s="40">
        <f t="shared" si="5"/>
        <v>82853.09999999999</v>
      </c>
    </row>
    <row r="157" spans="1:9" s="42" customFormat="1" ht="15.75">
      <c r="A157" s="47">
        <v>44046</v>
      </c>
      <c r="B157" s="40">
        <v>563502.3</v>
      </c>
      <c r="C157" s="41">
        <v>60332.6</v>
      </c>
      <c r="D157" s="40">
        <v>342190.9</v>
      </c>
      <c r="E157" s="40">
        <v>13201.2</v>
      </c>
      <c r="F157" s="40">
        <v>306153</v>
      </c>
      <c r="G157" s="40">
        <v>9433</v>
      </c>
      <c r="H157" s="40">
        <f t="shared" si="5"/>
        <v>1211846.2000000002</v>
      </c>
      <c r="I157" s="40">
        <f t="shared" si="5"/>
        <v>82966.8</v>
      </c>
    </row>
    <row r="158" spans="1:9" s="42" customFormat="1" ht="15.75">
      <c r="A158" s="47">
        <v>44077</v>
      </c>
      <c r="B158" s="40">
        <v>529367.3</v>
      </c>
      <c r="C158" s="41">
        <v>62230.3</v>
      </c>
      <c r="D158" s="40">
        <v>338541</v>
      </c>
      <c r="E158" s="40">
        <v>11782</v>
      </c>
      <c r="F158" s="40">
        <v>320899.7</v>
      </c>
      <c r="G158" s="40">
        <v>9156.1</v>
      </c>
      <c r="H158" s="40">
        <f>B158+D158+F158</f>
        <v>1188808</v>
      </c>
      <c r="I158" s="40">
        <f t="shared" si="5"/>
        <v>83168.40000000001</v>
      </c>
    </row>
    <row r="159" spans="1:9" s="42" customFormat="1" ht="15.75">
      <c r="A159" s="47">
        <v>44107</v>
      </c>
      <c r="B159" s="40">
        <v>535299.7</v>
      </c>
      <c r="C159" s="41">
        <v>57754.1</v>
      </c>
      <c r="D159" s="40">
        <v>345738.6</v>
      </c>
      <c r="E159" s="40">
        <v>12611.4</v>
      </c>
      <c r="F159" s="40">
        <v>318890.6</v>
      </c>
      <c r="G159" s="40">
        <v>8418</v>
      </c>
      <c r="H159" s="40">
        <f>B159+D159+F159</f>
        <v>1199928.9</v>
      </c>
      <c r="I159" s="40">
        <f t="shared" si="5"/>
        <v>78783.5</v>
      </c>
    </row>
    <row r="160" spans="1:9" s="42" customFormat="1" ht="15.75">
      <c r="A160" s="47">
        <v>44138</v>
      </c>
      <c r="B160" s="40">
        <v>573978</v>
      </c>
      <c r="C160" s="41">
        <v>57618.1</v>
      </c>
      <c r="D160" s="40">
        <v>350974.6</v>
      </c>
      <c r="E160" s="40">
        <v>17675.8</v>
      </c>
      <c r="F160" s="40">
        <v>287659.3</v>
      </c>
      <c r="G160" s="40">
        <v>8467.7</v>
      </c>
      <c r="H160" s="40">
        <f>B160+D160+F160</f>
        <v>1212611.9</v>
      </c>
      <c r="I160" s="40">
        <f t="shared" si="5"/>
        <v>83761.59999999999</v>
      </c>
    </row>
    <row r="161" spans="1:9" s="42" customFormat="1" ht="15.75">
      <c r="A161" s="47">
        <v>44168</v>
      </c>
      <c r="B161" s="40">
        <v>544367</v>
      </c>
      <c r="C161" s="41">
        <v>48919.3</v>
      </c>
      <c r="D161" s="40">
        <v>354813.1</v>
      </c>
      <c r="E161" s="40">
        <v>10880.2</v>
      </c>
      <c r="F161" s="40">
        <v>344516.8</v>
      </c>
      <c r="G161" s="40">
        <v>7641.1</v>
      </c>
      <c r="H161" s="40">
        <f>B161+D161+F161</f>
        <v>1243696.9</v>
      </c>
      <c r="I161" s="40">
        <f t="shared" si="5"/>
        <v>67440.6</v>
      </c>
    </row>
    <row r="162" spans="1:9" s="42" customFormat="1" ht="15.75">
      <c r="A162" s="47">
        <v>44197</v>
      </c>
      <c r="B162" s="40">
        <v>551631.3</v>
      </c>
      <c r="C162" s="41">
        <v>50563.1</v>
      </c>
      <c r="D162" s="40">
        <v>404846.1</v>
      </c>
      <c r="E162" s="40">
        <v>12252</v>
      </c>
      <c r="F162" s="40">
        <v>303904</v>
      </c>
      <c r="G162" s="40">
        <v>7484.8</v>
      </c>
      <c r="H162" s="40">
        <v>1260381.4</v>
      </c>
      <c r="I162" s="40">
        <v>70299.9</v>
      </c>
    </row>
    <row r="163" spans="1:9" s="42" customFormat="1" ht="15.75">
      <c r="A163" s="47">
        <v>44255</v>
      </c>
      <c r="B163" s="40">
        <v>585775.7</v>
      </c>
      <c r="C163" s="41">
        <v>45439.3</v>
      </c>
      <c r="D163" s="40">
        <v>414837.3</v>
      </c>
      <c r="E163" s="40">
        <v>14469.3</v>
      </c>
      <c r="F163" s="40">
        <v>318063.1</v>
      </c>
      <c r="G163" s="40">
        <v>9495.6</v>
      </c>
      <c r="H163" s="40">
        <v>1318676.1</v>
      </c>
      <c r="I163" s="40">
        <v>69404.20000000001</v>
      </c>
    </row>
    <row r="164" spans="1:9" s="42" customFormat="1" ht="15.75">
      <c r="A164" s="47">
        <v>44286</v>
      </c>
      <c r="B164" s="40">
        <v>611966.9</v>
      </c>
      <c r="C164" s="41">
        <v>48662.2</v>
      </c>
      <c r="D164" s="40">
        <v>425244.6</v>
      </c>
      <c r="E164" s="40">
        <v>11515.5</v>
      </c>
      <c r="F164" s="40">
        <v>329570.8</v>
      </c>
      <c r="G164" s="40">
        <v>8219.5</v>
      </c>
      <c r="H164" s="40">
        <v>1366782.3</v>
      </c>
      <c r="I164" s="40">
        <v>68397.2</v>
      </c>
    </row>
    <row r="165" spans="1:9" s="42" customFormat="1" ht="15.75">
      <c r="A165" s="47">
        <v>44316</v>
      </c>
      <c r="B165" s="40">
        <v>621165.8</v>
      </c>
      <c r="C165" s="41">
        <v>47439.7</v>
      </c>
      <c r="D165" s="40">
        <v>433200.1</v>
      </c>
      <c r="E165" s="40">
        <v>11795.9</v>
      </c>
      <c r="F165" s="40">
        <v>335251</v>
      </c>
      <c r="G165" s="40">
        <v>6534.2</v>
      </c>
      <c r="H165" s="40">
        <v>1389616.9</v>
      </c>
      <c r="I165" s="40">
        <v>65769.8</v>
      </c>
    </row>
    <row r="166" spans="1:9" s="42" customFormat="1" ht="15.75">
      <c r="A166" s="47">
        <v>44347</v>
      </c>
      <c r="B166" s="40">
        <v>637735</v>
      </c>
      <c r="C166" s="41">
        <v>48192</v>
      </c>
      <c r="D166" s="40">
        <v>427526.3</v>
      </c>
      <c r="E166" s="40">
        <v>12120.4</v>
      </c>
      <c r="F166" s="40">
        <v>381710.8</v>
      </c>
      <c r="G166" s="40">
        <v>7848.6</v>
      </c>
      <c r="H166" s="40">
        <v>1446972.1</v>
      </c>
      <c r="I166" s="40">
        <v>68161</v>
      </c>
    </row>
    <row r="167" spans="1:9" s="42" customFormat="1" ht="15.75">
      <c r="A167" s="47">
        <v>44377</v>
      </c>
      <c r="B167" s="40">
        <v>655660</v>
      </c>
      <c r="C167" s="41">
        <v>46428.3</v>
      </c>
      <c r="D167" s="40">
        <v>467999.1</v>
      </c>
      <c r="E167" s="40">
        <v>11413.8</v>
      </c>
      <c r="F167" s="40">
        <v>435107.8</v>
      </c>
      <c r="G167" s="40">
        <v>7302.5</v>
      </c>
      <c r="H167" s="40">
        <v>1558766.9000000001</v>
      </c>
      <c r="I167" s="40">
        <v>65144.600000000006</v>
      </c>
    </row>
    <row r="168" spans="1:9" s="42" customFormat="1" ht="15.75">
      <c r="A168" s="47">
        <v>44408</v>
      </c>
      <c r="B168" s="40">
        <v>669541.3</v>
      </c>
      <c r="C168" s="41">
        <v>49385.9</v>
      </c>
      <c r="D168" s="40">
        <v>465402.2</v>
      </c>
      <c r="E168" s="40">
        <v>10960.3</v>
      </c>
      <c r="F168" s="40">
        <v>459995.9</v>
      </c>
      <c r="G168" s="40">
        <v>7445.7</v>
      </c>
      <c r="H168" s="40">
        <v>1594939.4</v>
      </c>
      <c r="I168" s="40">
        <v>67791.9</v>
      </c>
    </row>
    <row r="169" spans="1:9" s="42" customFormat="1" ht="15.75">
      <c r="A169" s="47">
        <v>44439</v>
      </c>
      <c r="B169" s="40">
        <v>718616.5</v>
      </c>
      <c r="C169" s="41">
        <v>41868.7</v>
      </c>
      <c r="D169" s="40">
        <v>502378.4</v>
      </c>
      <c r="E169" s="40">
        <v>12631.9</v>
      </c>
      <c r="F169" s="40">
        <v>477590.1</v>
      </c>
      <c r="G169" s="40">
        <v>11337.9</v>
      </c>
      <c r="H169" s="40">
        <v>1698585</v>
      </c>
      <c r="I169" s="40">
        <v>65838.5</v>
      </c>
    </row>
    <row r="170" spans="1:9" s="42" customFormat="1" ht="15.75">
      <c r="A170" s="47">
        <v>44469</v>
      </c>
      <c r="B170" s="40">
        <v>767682.3</v>
      </c>
      <c r="C170" s="41">
        <v>45703.4</v>
      </c>
      <c r="D170" s="40">
        <v>492188.4</v>
      </c>
      <c r="E170" s="40">
        <v>11713.4</v>
      </c>
      <c r="F170" s="40">
        <v>494960.4</v>
      </c>
      <c r="G170" s="40">
        <v>15303.2</v>
      </c>
      <c r="H170" s="40">
        <v>1754831.1</v>
      </c>
      <c r="I170" s="40">
        <v>72720</v>
      </c>
    </row>
    <row r="171" spans="1:9" s="42" customFormat="1" ht="15.75">
      <c r="A171" s="47">
        <v>44500</v>
      </c>
      <c r="B171" s="40">
        <v>827439.6</v>
      </c>
      <c r="C171" s="41">
        <v>48080.4</v>
      </c>
      <c r="D171" s="40">
        <v>525234.2</v>
      </c>
      <c r="E171" s="40">
        <v>12927.1</v>
      </c>
      <c r="F171" s="40">
        <v>547958.8</v>
      </c>
      <c r="G171" s="40">
        <v>7645.5</v>
      </c>
      <c r="H171" s="40">
        <v>1900632.5999999999</v>
      </c>
      <c r="I171" s="40">
        <v>68653</v>
      </c>
    </row>
    <row r="172" spans="1:9" s="42" customFormat="1" ht="15.75">
      <c r="A172" s="47">
        <v>44501</v>
      </c>
      <c r="B172" s="40">
        <v>827429</v>
      </c>
      <c r="C172" s="41">
        <v>48080.3</v>
      </c>
      <c r="D172" s="40">
        <v>525132.6</v>
      </c>
      <c r="E172" s="40">
        <v>12945.1</v>
      </c>
      <c r="F172" s="40">
        <v>549397</v>
      </c>
      <c r="G172" s="40">
        <v>7723.2</v>
      </c>
      <c r="H172" s="40">
        <v>1901958.6</v>
      </c>
      <c r="I172" s="40">
        <v>68748.6</v>
      </c>
    </row>
    <row r="173" spans="1:9" s="42" customFormat="1" ht="15.75">
      <c r="A173" s="47">
        <v>44532</v>
      </c>
      <c r="B173" s="40">
        <v>829885.1</v>
      </c>
      <c r="C173" s="41">
        <v>45654.4</v>
      </c>
      <c r="D173" s="40">
        <v>527316.1</v>
      </c>
      <c r="E173" s="40">
        <v>12535.4</v>
      </c>
      <c r="F173" s="40">
        <v>570396.9</v>
      </c>
      <c r="G173" s="40">
        <v>10106.4</v>
      </c>
      <c r="H173" s="40">
        <v>1927598.1</v>
      </c>
      <c r="I173" s="40">
        <v>68296.2</v>
      </c>
    </row>
    <row r="174" spans="1:9" s="42" customFormat="1" ht="15.75">
      <c r="A174" s="47">
        <v>44563</v>
      </c>
      <c r="B174" s="40">
        <v>807768.6</v>
      </c>
      <c r="C174" s="41">
        <v>46602.4</v>
      </c>
      <c r="D174" s="40">
        <v>514271</v>
      </c>
      <c r="E174" s="40">
        <v>13756.8</v>
      </c>
      <c r="F174" s="40">
        <v>616088.8</v>
      </c>
      <c r="G174" s="40">
        <v>9996.3</v>
      </c>
      <c r="H174" s="40">
        <v>1938128.4000000001</v>
      </c>
      <c r="I174" s="40">
        <v>70355.5</v>
      </c>
    </row>
    <row r="175" spans="1:9" s="42" customFormat="1" ht="15.75">
      <c r="A175" s="47">
        <v>44594</v>
      </c>
      <c r="B175" s="40">
        <v>858020.2</v>
      </c>
      <c r="C175" s="41">
        <v>46653.2</v>
      </c>
      <c r="D175" s="40">
        <v>518284.4</v>
      </c>
      <c r="E175" s="40">
        <v>12429.6</v>
      </c>
      <c r="F175" s="40">
        <v>647387.9</v>
      </c>
      <c r="G175" s="40">
        <v>11472.4</v>
      </c>
      <c r="H175" s="40">
        <v>2023692.5</v>
      </c>
      <c r="I175" s="40">
        <v>70555.2</v>
      </c>
    </row>
    <row r="176" spans="1:9" s="42" customFormat="1" ht="15.75">
      <c r="A176" s="47">
        <v>44622</v>
      </c>
      <c r="B176" s="40">
        <v>893361.6</v>
      </c>
      <c r="C176" s="41">
        <v>49172.5</v>
      </c>
      <c r="D176" s="40">
        <v>535192.5</v>
      </c>
      <c r="E176" s="40">
        <v>2901.6</v>
      </c>
      <c r="F176" s="40">
        <v>648734.2</v>
      </c>
      <c r="G176" s="40">
        <v>10956.8</v>
      </c>
      <c r="H176" s="40">
        <v>2077288.3</v>
      </c>
      <c r="I176" s="40">
        <v>63030.899999999994</v>
      </c>
    </row>
    <row r="177" spans="1:9" s="42" customFormat="1" ht="15.75">
      <c r="A177" s="47">
        <v>44653</v>
      </c>
      <c r="B177" s="40">
        <v>941109.6</v>
      </c>
      <c r="C177" s="41">
        <v>46578.9</v>
      </c>
      <c r="D177" s="40">
        <v>583783.9</v>
      </c>
      <c r="E177" s="40">
        <v>3064.9</v>
      </c>
      <c r="F177" s="40">
        <v>635500.8</v>
      </c>
      <c r="G177" s="40">
        <v>9825</v>
      </c>
      <c r="H177" s="40">
        <v>2160394.3</v>
      </c>
      <c r="I177" s="40">
        <v>59468.8</v>
      </c>
    </row>
    <row r="178" spans="1:9" s="42" customFormat="1" ht="15.75">
      <c r="A178" s="47">
        <v>44683</v>
      </c>
      <c r="B178" s="40">
        <v>1011008.4</v>
      </c>
      <c r="C178" s="41">
        <v>46344.1</v>
      </c>
      <c r="D178" s="40">
        <v>563918.6</v>
      </c>
      <c r="E178" s="40">
        <v>3069.9</v>
      </c>
      <c r="F178" s="40">
        <v>660433.3</v>
      </c>
      <c r="G178" s="40">
        <v>9814</v>
      </c>
      <c r="H178" s="40">
        <v>2235360.3</v>
      </c>
      <c r="I178" s="40">
        <v>59228</v>
      </c>
    </row>
    <row r="179" spans="1:9" s="42" customFormat="1" ht="15.75">
      <c r="A179" s="47">
        <v>44714</v>
      </c>
      <c r="B179" s="40">
        <v>1022157</v>
      </c>
      <c r="C179" s="41">
        <v>48885.2</v>
      </c>
      <c r="D179" s="40">
        <v>652921.3</v>
      </c>
      <c r="E179" s="40">
        <v>2838.9</v>
      </c>
      <c r="F179" s="40">
        <v>707201.8</v>
      </c>
      <c r="G179" s="40">
        <v>10432.7</v>
      </c>
      <c r="H179" s="40">
        <v>2382280.1</v>
      </c>
      <c r="I179" s="40">
        <v>62156.8</v>
      </c>
    </row>
    <row r="180" spans="1:9" s="42" customFormat="1" ht="15.75">
      <c r="A180" s="47">
        <v>44744</v>
      </c>
      <c r="B180" s="40">
        <v>1097419</v>
      </c>
      <c r="C180" s="41">
        <v>48578.8</v>
      </c>
      <c r="D180" s="40">
        <v>665386.6</v>
      </c>
      <c r="E180" s="40">
        <v>3121.8</v>
      </c>
      <c r="F180" s="40">
        <v>698358.8</v>
      </c>
      <c r="G180" s="40">
        <v>8920.3</v>
      </c>
      <c r="H180" s="40">
        <v>2461164.4000000004</v>
      </c>
      <c r="I180" s="40">
        <v>60620.90000000001</v>
      </c>
    </row>
    <row r="181" spans="1:9" s="42" customFormat="1" ht="15.75">
      <c r="A181" s="47">
        <v>44775</v>
      </c>
      <c r="B181" s="40">
        <v>1108896</v>
      </c>
      <c r="C181" s="41">
        <v>50845.2</v>
      </c>
      <c r="D181" s="40">
        <v>759352.7</v>
      </c>
      <c r="E181" s="40">
        <v>2904</v>
      </c>
      <c r="F181" s="40">
        <v>656999.1</v>
      </c>
      <c r="G181" s="40">
        <v>13494.6</v>
      </c>
      <c r="H181" s="40">
        <v>2525247.8</v>
      </c>
      <c r="I181" s="40">
        <v>67243.8</v>
      </c>
    </row>
    <row r="182" spans="1:9" s="42" customFormat="1" ht="15.75">
      <c r="A182" s="47">
        <v>44806</v>
      </c>
      <c r="B182" s="40">
        <v>1183559.9</v>
      </c>
      <c r="C182" s="41">
        <v>54048.4</v>
      </c>
      <c r="D182" s="40">
        <v>598168</v>
      </c>
      <c r="E182" s="40">
        <v>2885.7</v>
      </c>
      <c r="F182" s="40">
        <v>843360.7</v>
      </c>
      <c r="G182" s="40">
        <v>12638.5</v>
      </c>
      <c r="H182" s="40">
        <v>2625088.5999999996</v>
      </c>
      <c r="I182" s="40">
        <v>69572.6</v>
      </c>
    </row>
    <row r="183" spans="1:9" s="42" customFormat="1" ht="15.75">
      <c r="A183" s="47">
        <v>44836</v>
      </c>
      <c r="B183" s="40">
        <v>1148089.7</v>
      </c>
      <c r="C183" s="41">
        <v>56929.5</v>
      </c>
      <c r="D183" s="40">
        <v>636944</v>
      </c>
      <c r="E183" s="40">
        <v>4055.9</v>
      </c>
      <c r="F183" s="40">
        <v>842998.5</v>
      </c>
      <c r="G183" s="40">
        <v>10542.8</v>
      </c>
      <c r="H183" s="40">
        <v>2628032.2</v>
      </c>
      <c r="I183" s="40">
        <v>71528.2</v>
      </c>
    </row>
    <row r="184" spans="1:9" s="42" customFormat="1" ht="15.75">
      <c r="A184" s="47">
        <v>44867</v>
      </c>
      <c r="B184" s="40">
        <v>1152370.2</v>
      </c>
      <c r="C184" s="41">
        <v>58742.2</v>
      </c>
      <c r="D184" s="40">
        <v>649860.6</v>
      </c>
      <c r="E184" s="40">
        <v>2969.3</v>
      </c>
      <c r="F184" s="40">
        <v>875437.7</v>
      </c>
      <c r="G184" s="40">
        <v>11613.5</v>
      </c>
      <c r="H184" s="40">
        <v>2677668.5</v>
      </c>
      <c r="I184" s="40">
        <v>73325</v>
      </c>
    </row>
    <row r="185" spans="1:9" s="42" customFormat="1" ht="15.75">
      <c r="A185" s="47">
        <v>44897</v>
      </c>
      <c r="B185" s="40">
        <v>1142005.3</v>
      </c>
      <c r="C185" s="41">
        <v>58741</v>
      </c>
      <c r="D185" s="40">
        <v>668746.9</v>
      </c>
      <c r="E185" s="40">
        <v>4031.3</v>
      </c>
      <c r="F185" s="40">
        <v>961925.9</v>
      </c>
      <c r="G185" s="40">
        <v>13877.3</v>
      </c>
      <c r="H185" s="40">
        <v>2772678.1</v>
      </c>
      <c r="I185" s="40">
        <v>76649.6</v>
      </c>
    </row>
    <row r="186" spans="1:9" s="42" customFormat="1" ht="15.75">
      <c r="A186" s="60" t="s">
        <v>4</v>
      </c>
      <c r="B186" s="61"/>
      <c r="C186" s="61"/>
      <c r="D186" s="61"/>
      <c r="E186" s="61"/>
      <c r="F186" s="61"/>
      <c r="G186" s="61"/>
      <c r="H186" s="61"/>
      <c r="I186" s="62"/>
    </row>
    <row r="187" spans="1:9" s="42" customFormat="1" ht="15.75">
      <c r="A187" s="60" t="s">
        <v>5</v>
      </c>
      <c r="B187" s="61"/>
      <c r="C187" s="61"/>
      <c r="D187" s="61"/>
      <c r="E187" s="61"/>
      <c r="F187" s="61"/>
      <c r="G187" s="61"/>
      <c r="H187" s="61"/>
      <c r="I187" s="62"/>
    </row>
    <row r="188" spans="1:9" ht="18.75">
      <c r="A188" s="7"/>
      <c r="B188" s="6"/>
      <c r="C188" s="6"/>
      <c r="D188" s="6"/>
      <c r="E188" s="6"/>
      <c r="F188" s="6"/>
      <c r="G188" s="6"/>
      <c r="H188" s="6"/>
      <c r="I188" s="6"/>
    </row>
    <row r="189" spans="1:9" ht="18.75">
      <c r="A189" s="7"/>
      <c r="B189" s="6"/>
      <c r="C189" s="6"/>
      <c r="D189" s="6"/>
      <c r="E189" s="6"/>
      <c r="F189" s="6"/>
      <c r="G189" s="6"/>
      <c r="H189" s="6"/>
      <c r="I189" s="6"/>
    </row>
  </sheetData>
  <sheetProtection/>
  <mergeCells count="8">
    <mergeCell ref="A2:I2"/>
    <mergeCell ref="A186:I186"/>
    <mergeCell ref="A187:I187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7"/>
  <sheetViews>
    <sheetView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9" sqref="C59"/>
    </sheetView>
  </sheetViews>
  <sheetFormatPr defaultColWidth="11.42187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8.7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8.75">
      <c r="A2" s="67" t="s">
        <v>25</v>
      </c>
      <c r="B2" s="68"/>
      <c r="C2" s="68"/>
      <c r="D2" s="68"/>
      <c r="E2" s="68"/>
      <c r="F2" s="68"/>
      <c r="G2" s="68"/>
      <c r="H2" s="68"/>
      <c r="I2" s="69"/>
    </row>
    <row r="3" spans="1:9" ht="18.7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6.75">
      <c r="A5" s="66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v>383220.3</v>
      </c>
      <c r="C50" s="41">
        <v>65167.8</v>
      </c>
      <c r="D50" s="40">
        <v>309349.8</v>
      </c>
      <c r="E50" s="40">
        <v>8742.2</v>
      </c>
      <c r="F50" s="40">
        <v>178016.8</v>
      </c>
      <c r="G50" s="40">
        <v>8201.3</v>
      </c>
      <c r="H50" s="40">
        <f aca="true" t="shared" si="2" ref="H50:I57">B50+D50+F50</f>
        <v>870586.8999999999</v>
      </c>
      <c r="I50" s="40">
        <f t="shared" si="2"/>
        <v>82111.3</v>
      </c>
    </row>
    <row r="51" spans="1:9" s="42" customFormat="1" ht="15.75">
      <c r="A51" s="47">
        <v>43617</v>
      </c>
      <c r="B51" s="40">
        <v>388351</v>
      </c>
      <c r="C51" s="41">
        <v>63654.6</v>
      </c>
      <c r="D51" s="40">
        <v>323836.4</v>
      </c>
      <c r="E51" s="40">
        <v>21477.7</v>
      </c>
      <c r="F51" s="40">
        <v>188025.5</v>
      </c>
      <c r="G51" s="40">
        <v>7701.3</v>
      </c>
      <c r="H51" s="40">
        <f t="shared" si="2"/>
        <v>900212.9</v>
      </c>
      <c r="I51" s="40">
        <f t="shared" si="2"/>
        <v>92833.6</v>
      </c>
    </row>
    <row r="52" spans="1:9" s="42" customFormat="1" ht="15.75">
      <c r="A52" s="47">
        <v>43709</v>
      </c>
      <c r="B52" s="40">
        <v>425774.1</v>
      </c>
      <c r="C52" s="41">
        <v>68200.9</v>
      </c>
      <c r="D52" s="40">
        <v>347837.3</v>
      </c>
      <c r="E52" s="40">
        <v>9351.8</v>
      </c>
      <c r="F52" s="40">
        <v>196415</v>
      </c>
      <c r="G52" s="40">
        <v>8370.3</v>
      </c>
      <c r="H52" s="40">
        <f t="shared" si="2"/>
        <v>970026.3999999999</v>
      </c>
      <c r="I52" s="40">
        <f t="shared" si="2"/>
        <v>85923</v>
      </c>
    </row>
    <row r="53" spans="1:9" s="42" customFormat="1" ht="15.75">
      <c r="A53" s="47">
        <v>43800</v>
      </c>
      <c r="B53" s="40">
        <v>475935.7</v>
      </c>
      <c r="C53" s="41">
        <v>40850.7</v>
      </c>
      <c r="D53" s="40">
        <v>349369.9</v>
      </c>
      <c r="E53" s="40">
        <v>11509.7</v>
      </c>
      <c r="F53" s="40">
        <v>260426.9</v>
      </c>
      <c r="G53" s="40">
        <v>7849.6</v>
      </c>
      <c r="H53" s="40">
        <f t="shared" si="2"/>
        <v>1085732.5</v>
      </c>
      <c r="I53" s="40">
        <f t="shared" si="2"/>
        <v>60209.99999999999</v>
      </c>
    </row>
    <row r="54" spans="1:9" s="42" customFormat="1" ht="15.75">
      <c r="A54" s="47">
        <v>43921</v>
      </c>
      <c r="B54" s="40">
        <v>463009.6</v>
      </c>
      <c r="C54" s="41">
        <v>55066</v>
      </c>
      <c r="D54" s="40">
        <v>351675.6</v>
      </c>
      <c r="E54" s="40">
        <v>12611.8</v>
      </c>
      <c r="F54" s="40">
        <v>268458.7</v>
      </c>
      <c r="G54" s="40">
        <v>8271</v>
      </c>
      <c r="H54" s="40">
        <f t="shared" si="2"/>
        <v>1083143.9</v>
      </c>
      <c r="I54" s="40">
        <f t="shared" si="2"/>
        <v>75948.8</v>
      </c>
    </row>
    <row r="55" spans="1:9" s="42" customFormat="1" ht="15.75">
      <c r="A55" s="47">
        <v>43985</v>
      </c>
      <c r="B55" s="40">
        <v>527837.4</v>
      </c>
      <c r="C55" s="41">
        <v>54333.1</v>
      </c>
      <c r="D55" s="40">
        <v>319830.6</v>
      </c>
      <c r="E55" s="40">
        <v>13084.9</v>
      </c>
      <c r="F55" s="40">
        <v>292156.2</v>
      </c>
      <c r="G55" s="40">
        <v>7983.8</v>
      </c>
      <c r="H55" s="40">
        <f aca="true" t="shared" si="3" ref="H55:I61">B55+D55+F55</f>
        <v>1139824.2</v>
      </c>
      <c r="I55" s="40">
        <f t="shared" si="2"/>
        <v>75401.8</v>
      </c>
    </row>
    <row r="56" spans="1:9" s="42" customFormat="1" ht="15.75">
      <c r="A56" s="47">
        <v>44077</v>
      </c>
      <c r="B56" s="40">
        <v>529367.3</v>
      </c>
      <c r="C56" s="41">
        <v>62230.3</v>
      </c>
      <c r="D56" s="40">
        <v>338541</v>
      </c>
      <c r="E56" s="40">
        <v>11782</v>
      </c>
      <c r="F56" s="40">
        <v>320899.7</v>
      </c>
      <c r="G56" s="40">
        <v>9156.1</v>
      </c>
      <c r="H56" s="40">
        <f t="shared" si="3"/>
        <v>1188808</v>
      </c>
      <c r="I56" s="40">
        <f t="shared" si="2"/>
        <v>83168.40000000001</v>
      </c>
    </row>
    <row r="57" spans="1:9" s="42" customFormat="1" ht="15.75">
      <c r="A57" s="47">
        <v>44168</v>
      </c>
      <c r="B57" s="40">
        <v>544367</v>
      </c>
      <c r="C57" s="41">
        <v>48919.3</v>
      </c>
      <c r="D57" s="40">
        <v>354813.1</v>
      </c>
      <c r="E57" s="40">
        <v>10880.2</v>
      </c>
      <c r="F57" s="40">
        <v>344516.8</v>
      </c>
      <c r="G57" s="40">
        <v>7641.1</v>
      </c>
      <c r="H57" s="40">
        <f t="shared" si="3"/>
        <v>1243696.9</v>
      </c>
      <c r="I57" s="40">
        <f t="shared" si="2"/>
        <v>67440.6</v>
      </c>
    </row>
    <row r="58" spans="1:9" s="42" customFormat="1" ht="15.75">
      <c r="A58" s="47">
        <v>44286</v>
      </c>
      <c r="B58" s="40">
        <v>611966.9</v>
      </c>
      <c r="C58" s="41">
        <v>48662.2</v>
      </c>
      <c r="D58" s="40">
        <v>425244.6</v>
      </c>
      <c r="E58" s="40">
        <v>11515.5</v>
      </c>
      <c r="F58" s="40">
        <v>329570.8</v>
      </c>
      <c r="G58" s="40">
        <v>8219.5</v>
      </c>
      <c r="H58" s="40">
        <v>1366782.3</v>
      </c>
      <c r="I58" s="40">
        <v>68397.2</v>
      </c>
    </row>
    <row r="59" spans="1:9" s="42" customFormat="1" ht="15.75">
      <c r="A59" s="47">
        <v>44377</v>
      </c>
      <c r="B59" s="40">
        <v>655660</v>
      </c>
      <c r="C59" s="41">
        <v>46428.3</v>
      </c>
      <c r="D59" s="40">
        <v>467999.1</v>
      </c>
      <c r="E59" s="40">
        <v>11413.8</v>
      </c>
      <c r="F59" s="40">
        <v>435107.8</v>
      </c>
      <c r="G59" s="40">
        <v>7302.5</v>
      </c>
      <c r="H59" s="40">
        <v>1558766.9000000001</v>
      </c>
      <c r="I59" s="40">
        <v>65144.600000000006</v>
      </c>
    </row>
    <row r="60" spans="1:9" s="42" customFormat="1" ht="15.75">
      <c r="A60" s="47">
        <v>44469</v>
      </c>
      <c r="B60" s="40">
        <v>767682.3</v>
      </c>
      <c r="C60" s="41">
        <v>45703.4</v>
      </c>
      <c r="D60" s="40">
        <v>492188.4</v>
      </c>
      <c r="E60" s="40">
        <v>11713.4</v>
      </c>
      <c r="F60" s="40">
        <v>494960.4</v>
      </c>
      <c r="G60" s="40">
        <v>15303.2</v>
      </c>
      <c r="H60" s="40">
        <v>1754831.1</v>
      </c>
      <c r="I60" s="40">
        <v>72720</v>
      </c>
    </row>
    <row r="61" spans="1:9" s="42" customFormat="1" ht="15.75">
      <c r="A61" s="47">
        <v>44561</v>
      </c>
      <c r="B61" s="40">
        <v>829885.1</v>
      </c>
      <c r="C61" s="41">
        <v>45654.4</v>
      </c>
      <c r="D61" s="40">
        <v>527316.1</v>
      </c>
      <c r="E61" s="40">
        <v>12535.4</v>
      </c>
      <c r="F61" s="40">
        <v>570396.9</v>
      </c>
      <c r="G61" s="40">
        <v>10106.4</v>
      </c>
      <c r="H61" s="40">
        <v>1927598.1</v>
      </c>
      <c r="I61" s="40">
        <v>68296.2</v>
      </c>
    </row>
    <row r="62" spans="1:9" s="42" customFormat="1" ht="15.75">
      <c r="A62" s="47">
        <v>44651</v>
      </c>
      <c r="B62" s="40">
        <v>893361.6</v>
      </c>
      <c r="C62" s="41">
        <v>49172.5</v>
      </c>
      <c r="D62" s="40">
        <v>535192.5</v>
      </c>
      <c r="E62" s="40">
        <v>2901.6</v>
      </c>
      <c r="F62" s="40">
        <v>648734.2</v>
      </c>
      <c r="G62" s="40">
        <v>10956.8</v>
      </c>
      <c r="H62" s="40">
        <v>2077288.3</v>
      </c>
      <c r="I62" s="40">
        <v>63030.899999999994</v>
      </c>
    </row>
    <row r="63" spans="1:9" s="42" customFormat="1" ht="15.75">
      <c r="A63" s="47">
        <v>44742</v>
      </c>
      <c r="B63" s="40">
        <v>1022157</v>
      </c>
      <c r="C63" s="41">
        <v>48885.2</v>
      </c>
      <c r="D63" s="40">
        <v>652921.3</v>
      </c>
      <c r="E63" s="40">
        <v>2838.9</v>
      </c>
      <c r="F63" s="40">
        <v>707201.8</v>
      </c>
      <c r="G63" s="40">
        <v>10432.7</v>
      </c>
      <c r="H63" s="40">
        <v>2382280.1</v>
      </c>
      <c r="I63" s="40">
        <v>62156.8</v>
      </c>
    </row>
    <row r="64" spans="1:9" s="42" customFormat="1" ht="15.75">
      <c r="A64" s="47">
        <v>44834</v>
      </c>
      <c r="B64" s="40">
        <v>1183559.9</v>
      </c>
      <c r="C64" s="41">
        <v>54048.4</v>
      </c>
      <c r="D64" s="40">
        <v>598168</v>
      </c>
      <c r="E64" s="40">
        <v>2885.7</v>
      </c>
      <c r="F64" s="40">
        <v>843360.7</v>
      </c>
      <c r="G64" s="40">
        <v>12638.5</v>
      </c>
      <c r="H64" s="40">
        <v>2625088.5999999996</v>
      </c>
      <c r="I64" s="40">
        <v>69572.6</v>
      </c>
    </row>
    <row r="65" spans="1:9" s="42" customFormat="1" ht="15.75">
      <c r="A65" s="47">
        <v>44926</v>
      </c>
      <c r="B65" s="40">
        <v>1142005.3</v>
      </c>
      <c r="C65" s="41">
        <v>58741</v>
      </c>
      <c r="D65" s="40">
        <v>668746.9</v>
      </c>
      <c r="E65" s="40">
        <v>4031.3</v>
      </c>
      <c r="F65" s="40">
        <v>961925.9</v>
      </c>
      <c r="G65" s="40">
        <v>13877.3</v>
      </c>
      <c r="H65" s="40">
        <v>2772678.1</v>
      </c>
      <c r="I65" s="40">
        <v>76649.6</v>
      </c>
    </row>
    <row r="66" spans="1:9" s="42" customFormat="1" ht="15.75">
      <c r="A66" s="60" t="s">
        <v>4</v>
      </c>
      <c r="B66" s="61"/>
      <c r="C66" s="61"/>
      <c r="D66" s="61"/>
      <c r="E66" s="61"/>
      <c r="F66" s="61"/>
      <c r="G66" s="61"/>
      <c r="H66" s="61"/>
      <c r="I66" s="62"/>
    </row>
    <row r="67" spans="1:9" s="42" customFormat="1" ht="15.75">
      <c r="A67" s="60" t="s">
        <v>5</v>
      </c>
      <c r="B67" s="61"/>
      <c r="C67" s="61"/>
      <c r="D67" s="61"/>
      <c r="E67" s="61"/>
      <c r="F67" s="61"/>
      <c r="G67" s="61"/>
      <c r="H67" s="61"/>
      <c r="I67" s="62"/>
    </row>
  </sheetData>
  <sheetProtection/>
  <mergeCells count="8">
    <mergeCell ref="A66:I66"/>
    <mergeCell ref="A67:I67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2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9" sqref="C19"/>
    </sheetView>
  </sheetViews>
  <sheetFormatPr defaultColWidth="11.42187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8.7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8.75">
      <c r="A2" s="4"/>
      <c r="B2" s="73" t="s">
        <v>25</v>
      </c>
      <c r="C2" s="74"/>
      <c r="D2" s="74"/>
      <c r="E2" s="74"/>
      <c r="F2" s="74"/>
      <c r="G2" s="74"/>
      <c r="H2" s="74"/>
      <c r="I2" s="75"/>
    </row>
    <row r="3" spans="1:9" ht="18.7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6">
      <c r="A5" s="66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57">
        <v>2019</v>
      </c>
      <c r="B17" s="40">
        <v>475935.7</v>
      </c>
      <c r="C17" s="41">
        <v>40850.7</v>
      </c>
      <c r="D17" s="40">
        <v>349369.9</v>
      </c>
      <c r="E17" s="40">
        <v>11509.7</v>
      </c>
      <c r="F17" s="40">
        <v>260426.9</v>
      </c>
      <c r="G17" s="40">
        <v>7849.6</v>
      </c>
      <c r="H17" s="40">
        <f aca="true" t="shared" si="1" ref="H17:I19">B17+D17+F17</f>
        <v>1085732.5</v>
      </c>
      <c r="I17" s="40">
        <f t="shared" si="1"/>
        <v>60209.99999999999</v>
      </c>
    </row>
    <row r="18" spans="1:9" s="42" customFormat="1" ht="15.75">
      <c r="A18" s="57">
        <v>2020</v>
      </c>
      <c r="B18" s="40">
        <v>544367</v>
      </c>
      <c r="C18" s="41">
        <v>48919.3</v>
      </c>
      <c r="D18" s="40">
        <v>354813.1</v>
      </c>
      <c r="E18" s="40">
        <v>10880.2</v>
      </c>
      <c r="F18" s="40">
        <v>344516.8</v>
      </c>
      <c r="G18" s="40">
        <v>7641.1</v>
      </c>
      <c r="H18" s="40">
        <f t="shared" si="1"/>
        <v>1243696.9</v>
      </c>
      <c r="I18" s="40">
        <f t="shared" si="1"/>
        <v>67440.6</v>
      </c>
    </row>
    <row r="19" spans="1:9" s="42" customFormat="1" ht="15.75">
      <c r="A19" s="57">
        <v>2021</v>
      </c>
      <c r="B19" s="40">
        <v>829885.1</v>
      </c>
      <c r="C19" s="41">
        <v>45654.4</v>
      </c>
      <c r="D19" s="40">
        <v>527316.1</v>
      </c>
      <c r="E19" s="40">
        <v>12535.4</v>
      </c>
      <c r="F19" s="40">
        <v>570396.9</v>
      </c>
      <c r="G19" s="40">
        <v>10106.4</v>
      </c>
      <c r="H19" s="40">
        <f t="shared" si="1"/>
        <v>1927598.1</v>
      </c>
      <c r="I19" s="40">
        <f t="shared" si="1"/>
        <v>68296.2</v>
      </c>
    </row>
    <row r="20" spans="1:9" s="42" customFormat="1" ht="15.75">
      <c r="A20" s="57">
        <v>2022</v>
      </c>
      <c r="B20" s="40">
        <v>1142005.3</v>
      </c>
      <c r="C20" s="41">
        <v>58741</v>
      </c>
      <c r="D20" s="40">
        <v>668746.9</v>
      </c>
      <c r="E20" s="40">
        <v>4031.3</v>
      </c>
      <c r="F20" s="40">
        <v>961925.9</v>
      </c>
      <c r="G20" s="40">
        <v>13877.3</v>
      </c>
      <c r="H20" s="40">
        <v>2772678.1</v>
      </c>
      <c r="I20" s="40">
        <v>76649.6</v>
      </c>
    </row>
    <row r="21" spans="1:9" s="42" customFormat="1" ht="15.75">
      <c r="A21" s="70" t="s">
        <v>4</v>
      </c>
      <c r="B21" s="71"/>
      <c r="C21" s="71"/>
      <c r="D21" s="71"/>
      <c r="E21" s="71"/>
      <c r="F21" s="71"/>
      <c r="G21" s="71"/>
      <c r="H21" s="71"/>
      <c r="I21" s="72"/>
    </row>
    <row r="22" spans="1:9" s="42" customFormat="1" ht="15.75">
      <c r="A22" s="60" t="s">
        <v>5</v>
      </c>
      <c r="B22" s="61"/>
      <c r="C22" s="61"/>
      <c r="D22" s="61"/>
      <c r="E22" s="61"/>
      <c r="F22" s="61"/>
      <c r="G22" s="61"/>
      <c r="H22" s="61"/>
      <c r="I22" s="62"/>
    </row>
    <row r="23" s="42" customFormat="1" ht="15.75"/>
  </sheetData>
  <sheetProtection/>
  <mergeCells count="8">
    <mergeCell ref="A21:I21"/>
    <mergeCell ref="A22:I22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IZERIMANA Hugues</cp:lastModifiedBy>
  <cp:lastPrinted>2014-10-28T05:59:14Z</cp:lastPrinted>
  <dcterms:created xsi:type="dcterms:W3CDTF">2001-01-09T08:45:38Z</dcterms:created>
  <dcterms:modified xsi:type="dcterms:W3CDTF">2023-02-16T13:28:25Z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