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9315" tabRatio="721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<sst xmlns="http://schemas.openxmlformats.org/spreadsheetml/2006/main" count="95" uniqueCount="36">
  <si>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</si>
  <si>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</si>
  <si>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</si>
  <si>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</si>
  <si>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</si>
  <si>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</si>
  <si>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</si>
  <si>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</si>
  <si>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</si>
  <si>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</si>
  <si>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</si>
  <si>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</si>
  <si>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</si>
  <si>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</si>
  <si>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</si>
  <si>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</si>
  <si>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</si>
  <si>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</si>
  <si>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</si>
  <si>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</si>
  <si>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</si>
  <si>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</si>
  <si>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</si>
  <si>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</si>
  <si>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</si>
  <si>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</si>
  <si>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</si>
  <si>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</si>
  <si>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</si>
  <si>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</si>
  <si>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</si>
  <si>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</si>
  <si>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</si>
  <si>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</si>
  <si>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Q4-2023</t>
  </si>
  <si>
    <t>2023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</si>
</sst>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&quot;FBu&quot;* #,##0.00_-;\-&quot;FBu&quot;* #,##0.00_-;_-&quot;FBu&quot;* &quot;-&quot;??_-;_-@_-"/>
    <numFmt numFmtId="178" formatCode="#,##0\ &quot;FBu&quot;;\-#,##0\ &quot;FBu&quot;"/>
    <numFmt numFmtId="179" formatCode="#,##0\ &quot;FBu&quot;;[Red]\-#,##0\ &quot;FBu&quot;"/>
    <numFmt numFmtId="180" formatCode="#,##0.00\ &quot;FBu&quot;;\-#,##0.00\ &quot;FBu&quot;"/>
    <numFmt numFmtId="181" formatCode="#,##0.00\ &quot;FBu&quot;;[Red]\-#,##0.00\ &quot;FBu&quot;"/>
    <numFmt numFmtId="182" formatCode="_-* #,##0\ &quot;FBu&quot;_-;\-* #,##0\ &quot;FBu&quot;_-;_-* &quot;-&quot;\ &quot;FBu&quot;_-;_-@_-"/>
    <numFmt numFmtId="183" formatCode="_-* #,##0\ _F_B_u_-;\-* #,##0\ _F_B_u_-;_-* &quot;-&quot;\ _F_B_u_-;_-@_-"/>
    <numFmt numFmtId="184" formatCode="_-* #,##0.00\ &quot;FBu&quot;_-;\-* #,##0.00\ &quot;FBu&quot;_-;_-* &quot;-&quot;??\ &quot;FBu&quot;_-;_-@_-"/>
    <numFmt numFmtId="185" formatCode="_-* #,##0.00\ _F_B_u_-;\-* #,##0.00\ _F_B_u_-;_-* &quot;-&quot;??\ _F_B_u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%"/>
    <numFmt numFmtId="203" formatCode="0.0"/>
    <numFmt numFmtId="204" formatCode="_-* #,##0.0\ _F_-;\-* #,##0.0\ _F_-;_-* &quot;-&quot;??\ _F_-;_-@_-"/>
    <numFmt numFmtId="205" formatCode="_-* #,##0\ _F_-;\-* #,##0\ _F_-;_-* &quot;-&quot;??\ _F_-;_-@_-"/>
    <numFmt numFmtId="206" formatCode="#,##0.0"/>
    <numFmt numFmtId="207" formatCode="0.0_)"/>
    <numFmt numFmtId="208" formatCode="[$-409]dd\-mmm\-yy;@"/>
    <numFmt numFmtId="209" formatCode="#,##0.0_);\(#,##0.0\)"/>
    <numFmt numFmtId="210" formatCode="[$-409]mmm\-yy;@"/>
    <numFmt numFmtId="211" formatCode="[$-409]mmmm\-yy;@"/>
    <numFmt numFmtId="212" formatCode="[$-40C]mmmm\-yy;@"/>
    <numFmt numFmtId="213" formatCode="mmm\-yyyy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206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203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6" fontId="2" fillId="0" borderId="12" xfId="0" applyNumberFormat="1" applyFont="1" applyBorder="1" applyAlignment="1">
      <alignment/>
    </xf>
    <xf numFmtId="206" fontId="2" fillId="0" borderId="0" xfId="0" applyNumberFormat="1" applyFont="1" applyBorder="1" applyAlignment="1">
      <alignment/>
    </xf>
    <xf numFmtId="206" fontId="2" fillId="0" borderId="13" xfId="0" applyNumberFormat="1" applyFont="1" applyBorder="1" applyAlignment="1">
      <alignment/>
    </xf>
    <xf numFmtId="0" fontId="46" fillId="0" borderId="14" xfId="44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8" fontId="59" fillId="0" borderId="0" xfId="0" applyNumberFormat="1" applyFont="1" applyAlignment="1">
      <alignment horizontal="left"/>
    </xf>
    <xf numFmtId="0" fontId="46" fillId="0" borderId="0" xfId="44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9" fontId="3" fillId="0" borderId="0" xfId="0" applyNumberFormat="1" applyFont="1" applyBorder="1" applyAlignment="1" applyProtection="1">
      <alignment horizontal="left"/>
      <protection/>
    </xf>
    <xf numFmtId="209" fontId="3" fillId="0" borderId="0" xfId="0" applyNumberFormat="1" applyFont="1" applyBorder="1" applyAlignment="1" applyProtection="1">
      <alignment horizontal="center"/>
      <protection/>
    </xf>
    <xf numFmtId="209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6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6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203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6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6" fontId="36" fillId="0" borderId="16" xfId="0" applyNumberFormat="1" applyFont="1" applyFill="1" applyBorder="1" applyAlignment="1">
      <alignment/>
    </xf>
    <xf numFmtId="206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6" fontId="36" fillId="0" borderId="16" xfId="54" applyNumberFormat="1" applyFont="1" applyFill="1" applyBorder="1" applyAlignment="1">
      <alignment/>
    </xf>
    <xf numFmtId="206" fontId="36" fillId="0" borderId="16" xfId="54" applyNumberFormat="1" applyFont="1" applyFill="1" applyBorder="1" applyAlignment="1">
      <alignment/>
    </xf>
    <xf numFmtId="206" fontId="36" fillId="0" borderId="16" xfId="46" applyNumberFormat="1" applyFont="1" applyFill="1" applyBorder="1" applyAlignment="1">
      <alignment horizontal="right"/>
    </xf>
    <xf numFmtId="206" fontId="36" fillId="0" borderId="16" xfId="46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6" fontId="34" fillId="34" borderId="16" xfId="0" applyNumberFormat="1" applyFont="1" applyFill="1" applyBorder="1" applyAlignment="1">
      <alignment horizontal="center" wrapText="1"/>
    </xf>
    <xf numFmtId="206" fontId="34" fillId="34" borderId="16" xfId="0" applyNumberFormat="1" applyFont="1" applyFill="1" applyBorder="1" applyAlignment="1">
      <alignment horizontal="center" vertical="center"/>
    </xf>
    <xf numFmtId="206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6" fontId="37" fillId="0" borderId="17" xfId="0" applyNumberFormat="1" applyFont="1" applyBorder="1" applyAlignment="1">
      <alignment horizontal="center"/>
    </xf>
    <xf numFmtId="210" fontId="59" fillId="6" borderId="0" xfId="0" applyNumberFormat="1" applyFont="1" applyFill="1" applyAlignment="1">
      <alignment horizontal="right"/>
    </xf>
    <xf numFmtId="206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205" fontId="36" fillId="0" borderId="16" xfId="46" applyNumberFormat="1" applyFont="1" applyFill="1" applyBorder="1" applyAlignment="1">
      <alignment horizontal="center" vertical="center"/>
    </xf>
    <xf numFmtId="206" fontId="37" fillId="0" borderId="16" xfId="0" applyNumberFormat="1" applyFont="1" applyBorder="1" applyAlignment="1">
      <alignment horizontal="center"/>
    </xf>
    <xf numFmtId="206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6" fontId="34" fillId="34" borderId="18" xfId="0" applyNumberFormat="1" applyFont="1" applyFill="1" applyBorder="1" applyAlignment="1">
      <alignment horizontal="center"/>
    </xf>
    <xf numFmtId="206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6" fontId="2" fillId="0" borderId="12" xfId="0" applyNumberFormat="1" applyFont="1" applyBorder="1" applyAlignment="1">
      <alignment horizontal="center"/>
    </xf>
    <xf numFmtId="206" fontId="2" fillId="0" borderId="0" xfId="0" applyNumberFormat="1" applyFont="1" applyBorder="1" applyAlignment="1">
      <alignment horizontal="center"/>
    </xf>
    <xf numFmtId="206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6" fontId="2" fillId="0" borderId="12" xfId="0" applyNumberFormat="1" applyFont="1" applyBorder="1" applyAlignment="1">
      <alignment/>
    </xf>
    <xf numFmtId="206" fontId="2" fillId="0" borderId="0" xfId="0" applyNumberFormat="1" applyFont="1" applyBorder="1" applyAlignment="1">
      <alignment/>
    </xf>
    <xf numFmtId="206" fontId="2" fillId="0" borderId="1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E1">
      <selection activeCell="E15" sqref="E15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45292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34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35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02"/>
  <sheetViews>
    <sheetView zoomScalePageLayoutView="0" workbookViewId="0" topLeftCell="A1">
      <pane xSplit="1" ySplit="5" topLeftCell="B1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5" sqref="B195"/>
    </sheetView>
  </sheetViews>
  <sheetFormatPr defaultColWidth="9.14062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3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47">
        <v>43924</v>
      </c>
      <c r="B153" s="40">
        <v>472420.7</v>
      </c>
      <c r="C153" s="41">
        <v>54058.7</v>
      </c>
      <c r="D153" s="40">
        <v>353308.8</v>
      </c>
      <c r="E153" s="40">
        <v>11873.7</v>
      </c>
      <c r="F153" s="40">
        <v>264652.9</v>
      </c>
      <c r="G153" s="40">
        <v>7787.8</v>
      </c>
      <c r="H153" s="40">
        <f t="shared" si="4"/>
        <v>1090382.4</v>
      </c>
      <c r="I153" s="40">
        <f t="shared" si="4"/>
        <v>73720.2</v>
      </c>
    </row>
    <row r="154" spans="1:9" s="42" customFormat="1" ht="15.75">
      <c r="A154" s="47">
        <v>43954</v>
      </c>
      <c r="B154" s="40">
        <v>541068.5</v>
      </c>
      <c r="C154" s="41">
        <v>54615.6</v>
      </c>
      <c r="D154" s="40">
        <v>316622.6</v>
      </c>
      <c r="E154" s="40">
        <v>11682.7</v>
      </c>
      <c r="F154" s="40">
        <v>282894.5</v>
      </c>
      <c r="G154" s="40">
        <v>7791.5</v>
      </c>
      <c r="H154" s="40">
        <f aca="true" t="shared" si="5" ref="H154:I169">B154+D154+F154</f>
        <v>1140585.6</v>
      </c>
      <c r="I154" s="40">
        <f t="shared" si="5"/>
        <v>74089.8</v>
      </c>
    </row>
    <row r="155" spans="1:9" s="42" customFormat="1" ht="15.75">
      <c r="A155" s="47">
        <v>43985</v>
      </c>
      <c r="B155" s="40">
        <v>527837.4</v>
      </c>
      <c r="C155" s="41">
        <v>54333.1</v>
      </c>
      <c r="D155" s="40">
        <v>319830.6</v>
      </c>
      <c r="E155" s="40">
        <v>13084.9</v>
      </c>
      <c r="F155" s="40">
        <v>292156.2</v>
      </c>
      <c r="G155" s="40">
        <v>7983.8</v>
      </c>
      <c r="H155" s="40">
        <f t="shared" si="5"/>
        <v>1139824.2</v>
      </c>
      <c r="I155" s="40">
        <f t="shared" si="5"/>
        <v>75401.8</v>
      </c>
    </row>
    <row r="156" spans="1:9" s="42" customFormat="1" ht="15.75">
      <c r="A156" s="47">
        <v>44015</v>
      </c>
      <c r="B156" s="40">
        <v>541260.9</v>
      </c>
      <c r="C156" s="41">
        <v>60644.2</v>
      </c>
      <c r="D156" s="40">
        <v>337804.1</v>
      </c>
      <c r="E156" s="40">
        <v>12878</v>
      </c>
      <c r="F156" s="40">
        <v>304051.1</v>
      </c>
      <c r="G156" s="40">
        <v>9330.9</v>
      </c>
      <c r="H156" s="40">
        <f t="shared" si="5"/>
        <v>1183116.1</v>
      </c>
      <c r="I156" s="40">
        <f t="shared" si="5"/>
        <v>82853.09999999999</v>
      </c>
    </row>
    <row r="157" spans="1:9" s="42" customFormat="1" ht="15.75">
      <c r="A157" s="47">
        <v>44046</v>
      </c>
      <c r="B157" s="40">
        <v>563502.3</v>
      </c>
      <c r="C157" s="41">
        <v>60332.6</v>
      </c>
      <c r="D157" s="40">
        <v>342190.9</v>
      </c>
      <c r="E157" s="40">
        <v>13201.2</v>
      </c>
      <c r="F157" s="40">
        <v>306153</v>
      </c>
      <c r="G157" s="40">
        <v>9433</v>
      </c>
      <c r="H157" s="40">
        <f t="shared" si="5"/>
        <v>1211846.2000000002</v>
      </c>
      <c r="I157" s="40">
        <f t="shared" si="5"/>
        <v>82966.8</v>
      </c>
    </row>
    <row r="158" spans="1:9" s="42" customFormat="1" ht="15.75">
      <c r="A158" s="47">
        <v>44077</v>
      </c>
      <c r="B158" s="40">
        <v>529367.3</v>
      </c>
      <c r="C158" s="41">
        <v>62230.3</v>
      </c>
      <c r="D158" s="40">
        <v>338541</v>
      </c>
      <c r="E158" s="40">
        <v>11782</v>
      </c>
      <c r="F158" s="40">
        <v>320899.7</v>
      </c>
      <c r="G158" s="40">
        <v>9156.1</v>
      </c>
      <c r="H158" s="40">
        <f>B158+D158+F158</f>
        <v>1188808</v>
      </c>
      <c r="I158" s="40">
        <f t="shared" si="5"/>
        <v>83168.40000000001</v>
      </c>
    </row>
    <row r="159" spans="1:9" s="42" customFormat="1" ht="15.75">
      <c r="A159" s="47">
        <v>44107</v>
      </c>
      <c r="B159" s="40">
        <v>535299.7</v>
      </c>
      <c r="C159" s="41">
        <v>57754.1</v>
      </c>
      <c r="D159" s="40">
        <v>345738.6</v>
      </c>
      <c r="E159" s="40">
        <v>12611.4</v>
      </c>
      <c r="F159" s="40">
        <v>318890.6</v>
      </c>
      <c r="G159" s="40">
        <v>8418</v>
      </c>
      <c r="H159" s="40">
        <f>B159+D159+F159</f>
        <v>1199928.9</v>
      </c>
      <c r="I159" s="40">
        <f t="shared" si="5"/>
        <v>78783.5</v>
      </c>
    </row>
    <row r="160" spans="1:9" s="42" customFormat="1" ht="15.75">
      <c r="A160" s="47">
        <v>44138</v>
      </c>
      <c r="B160" s="40">
        <v>573978</v>
      </c>
      <c r="C160" s="41">
        <v>57618.1</v>
      </c>
      <c r="D160" s="40">
        <v>350974.6</v>
      </c>
      <c r="E160" s="40">
        <v>17675.8</v>
      </c>
      <c r="F160" s="40">
        <v>287659.3</v>
      </c>
      <c r="G160" s="40">
        <v>8467.7</v>
      </c>
      <c r="H160" s="40">
        <f>B160+D160+F160</f>
        <v>1212611.9</v>
      </c>
      <c r="I160" s="40">
        <f t="shared" si="5"/>
        <v>83761.59999999999</v>
      </c>
    </row>
    <row r="161" spans="1:9" s="42" customFormat="1" ht="15.75">
      <c r="A161" s="47">
        <v>44168</v>
      </c>
      <c r="B161" s="40">
        <v>544367</v>
      </c>
      <c r="C161" s="41">
        <v>48919.3</v>
      </c>
      <c r="D161" s="40">
        <v>354813.1</v>
      </c>
      <c r="E161" s="40">
        <v>10880.2</v>
      </c>
      <c r="F161" s="40">
        <v>344516.8</v>
      </c>
      <c r="G161" s="40">
        <v>7641.1</v>
      </c>
      <c r="H161" s="40">
        <f>B161+D161+F161</f>
        <v>1243696.9</v>
      </c>
      <c r="I161" s="40">
        <f t="shared" si="5"/>
        <v>67440.6</v>
      </c>
    </row>
    <row r="162" spans="1:9" s="42" customFormat="1" ht="15.75">
      <c r="A162" s="47">
        <v>44197</v>
      </c>
      <c r="B162" s="40">
        <v>551631.3</v>
      </c>
      <c r="C162" s="41">
        <v>50563.1</v>
      </c>
      <c r="D162" s="40">
        <v>404846.1</v>
      </c>
      <c r="E162" s="40">
        <v>12252</v>
      </c>
      <c r="F162" s="40">
        <v>303904</v>
      </c>
      <c r="G162" s="40">
        <v>7484.8</v>
      </c>
      <c r="H162" s="40">
        <f aca="true" t="shared" si="6" ref="H162:I185">B162+D162+F162</f>
        <v>1260381.4</v>
      </c>
      <c r="I162" s="40">
        <f t="shared" si="5"/>
        <v>70299.9</v>
      </c>
    </row>
    <row r="163" spans="1:9" s="42" customFormat="1" ht="15.75">
      <c r="A163" s="47">
        <v>44255</v>
      </c>
      <c r="B163" s="40">
        <v>585775.7</v>
      </c>
      <c r="C163" s="41">
        <v>45439.3</v>
      </c>
      <c r="D163" s="40">
        <v>414837.3</v>
      </c>
      <c r="E163" s="40">
        <v>14469.3</v>
      </c>
      <c r="F163" s="40">
        <v>318063.1</v>
      </c>
      <c r="G163" s="40">
        <v>9495.6</v>
      </c>
      <c r="H163" s="40">
        <f t="shared" si="6"/>
        <v>1318676.1</v>
      </c>
      <c r="I163" s="40">
        <f t="shared" si="5"/>
        <v>69404.20000000001</v>
      </c>
    </row>
    <row r="164" spans="1:9" s="42" customFormat="1" ht="15.75">
      <c r="A164" s="47">
        <v>44286</v>
      </c>
      <c r="B164" s="40">
        <v>611966.9</v>
      </c>
      <c r="C164" s="41">
        <v>48662.2</v>
      </c>
      <c r="D164" s="40">
        <v>425244.6</v>
      </c>
      <c r="E164" s="40">
        <v>11515.5</v>
      </c>
      <c r="F164" s="40">
        <v>329570.8</v>
      </c>
      <c r="G164" s="40">
        <v>8219.5</v>
      </c>
      <c r="H164" s="40">
        <f t="shared" si="6"/>
        <v>1366782.3</v>
      </c>
      <c r="I164" s="40">
        <f t="shared" si="5"/>
        <v>68397.2</v>
      </c>
    </row>
    <row r="165" spans="1:9" s="42" customFormat="1" ht="15.75">
      <c r="A165" s="47">
        <v>44316</v>
      </c>
      <c r="B165" s="40">
        <v>621165.8</v>
      </c>
      <c r="C165" s="41">
        <v>47439.7</v>
      </c>
      <c r="D165" s="40">
        <v>433200.1</v>
      </c>
      <c r="E165" s="40">
        <v>11795.9</v>
      </c>
      <c r="F165" s="40">
        <v>335251</v>
      </c>
      <c r="G165" s="40">
        <v>6534.2</v>
      </c>
      <c r="H165" s="40">
        <f t="shared" si="6"/>
        <v>1389616.9</v>
      </c>
      <c r="I165" s="40">
        <f t="shared" si="5"/>
        <v>65769.8</v>
      </c>
    </row>
    <row r="166" spans="1:9" s="42" customFormat="1" ht="15.75">
      <c r="A166" s="47">
        <v>44347</v>
      </c>
      <c r="B166" s="40">
        <v>637735</v>
      </c>
      <c r="C166" s="41">
        <v>48192</v>
      </c>
      <c r="D166" s="40">
        <v>427526.3</v>
      </c>
      <c r="E166" s="40">
        <v>12120.4</v>
      </c>
      <c r="F166" s="40">
        <v>381710.8</v>
      </c>
      <c r="G166" s="40">
        <v>7848.6</v>
      </c>
      <c r="H166" s="40">
        <f t="shared" si="6"/>
        <v>1446972.1</v>
      </c>
      <c r="I166" s="40">
        <f t="shared" si="5"/>
        <v>68161</v>
      </c>
    </row>
    <row r="167" spans="1:9" s="42" customFormat="1" ht="15.75">
      <c r="A167" s="47">
        <v>44377</v>
      </c>
      <c r="B167" s="40">
        <v>655660</v>
      </c>
      <c r="C167" s="41">
        <v>46428.3</v>
      </c>
      <c r="D167" s="40">
        <v>467999.1</v>
      </c>
      <c r="E167" s="40">
        <v>11413.8</v>
      </c>
      <c r="F167" s="40">
        <v>435107.8</v>
      </c>
      <c r="G167" s="40">
        <v>7302.5</v>
      </c>
      <c r="H167" s="40">
        <f t="shared" si="6"/>
        <v>1558766.9000000001</v>
      </c>
      <c r="I167" s="40">
        <f t="shared" si="5"/>
        <v>65144.600000000006</v>
      </c>
    </row>
    <row r="168" spans="1:9" s="42" customFormat="1" ht="15.75">
      <c r="A168" s="47">
        <v>44408</v>
      </c>
      <c r="B168" s="40">
        <v>669541.3</v>
      </c>
      <c r="C168" s="41">
        <v>49385.9</v>
      </c>
      <c r="D168" s="40">
        <v>465402.2</v>
      </c>
      <c r="E168" s="40">
        <v>10960.3</v>
      </c>
      <c r="F168" s="40">
        <v>459995.9</v>
      </c>
      <c r="G168" s="40">
        <v>7445.7</v>
      </c>
      <c r="H168" s="40">
        <f t="shared" si="6"/>
        <v>1594939.4</v>
      </c>
      <c r="I168" s="40">
        <f t="shared" si="5"/>
        <v>67791.9</v>
      </c>
    </row>
    <row r="169" spans="1:9" s="42" customFormat="1" ht="15.75">
      <c r="A169" s="47">
        <v>44439</v>
      </c>
      <c r="B169" s="40">
        <v>718616.5</v>
      </c>
      <c r="C169" s="41">
        <v>41868.7</v>
      </c>
      <c r="D169" s="40">
        <v>502378.4</v>
      </c>
      <c r="E169" s="40">
        <v>12631.9</v>
      </c>
      <c r="F169" s="40">
        <v>477590.1</v>
      </c>
      <c r="G169" s="40">
        <v>11337.9</v>
      </c>
      <c r="H169" s="40">
        <f t="shared" si="6"/>
        <v>1698585</v>
      </c>
      <c r="I169" s="40">
        <f t="shared" si="5"/>
        <v>65838.5</v>
      </c>
    </row>
    <row r="170" spans="1:9" s="42" customFormat="1" ht="15.75">
      <c r="A170" s="47">
        <v>44469</v>
      </c>
      <c r="B170" s="40">
        <v>767682.3</v>
      </c>
      <c r="C170" s="41">
        <v>45703.4</v>
      </c>
      <c r="D170" s="40">
        <v>492188.4</v>
      </c>
      <c r="E170" s="40">
        <v>11713.4</v>
      </c>
      <c r="F170" s="40">
        <v>494960.4</v>
      </c>
      <c r="G170" s="40">
        <v>15303.2</v>
      </c>
      <c r="H170" s="40">
        <f t="shared" si="6"/>
        <v>1754831.1</v>
      </c>
      <c r="I170" s="40">
        <f t="shared" si="6"/>
        <v>72720</v>
      </c>
    </row>
    <row r="171" spans="1:9" s="42" customFormat="1" ht="15.75">
      <c r="A171" s="47">
        <v>44500</v>
      </c>
      <c r="B171" s="40">
        <v>827439.6</v>
      </c>
      <c r="C171" s="41">
        <v>48080.4</v>
      </c>
      <c r="D171" s="40">
        <v>525234.2</v>
      </c>
      <c r="E171" s="40">
        <v>12927.1</v>
      </c>
      <c r="F171" s="40">
        <v>547958.8</v>
      </c>
      <c r="G171" s="40">
        <v>7645.5</v>
      </c>
      <c r="H171" s="40">
        <f t="shared" si="6"/>
        <v>1900632.5999999999</v>
      </c>
      <c r="I171" s="40">
        <f t="shared" si="6"/>
        <v>68653</v>
      </c>
    </row>
    <row r="172" spans="1:9" s="42" customFormat="1" ht="15.75">
      <c r="A172" s="47">
        <v>44501</v>
      </c>
      <c r="B172" s="40">
        <v>827429</v>
      </c>
      <c r="C172" s="41">
        <v>48080.3</v>
      </c>
      <c r="D172" s="40">
        <v>525132.6</v>
      </c>
      <c r="E172" s="40">
        <v>12945.1</v>
      </c>
      <c r="F172" s="40">
        <v>549397</v>
      </c>
      <c r="G172" s="40">
        <v>7723.2</v>
      </c>
      <c r="H172" s="40">
        <f t="shared" si="6"/>
        <v>1901958.6</v>
      </c>
      <c r="I172" s="40">
        <f t="shared" si="6"/>
        <v>68748.6</v>
      </c>
    </row>
    <row r="173" spans="1:9" s="42" customFormat="1" ht="15.75">
      <c r="A173" s="47">
        <v>44532</v>
      </c>
      <c r="B173" s="40">
        <v>829885.1</v>
      </c>
      <c r="C173" s="41">
        <v>45654.4</v>
      </c>
      <c r="D173" s="40">
        <v>527316.1</v>
      </c>
      <c r="E173" s="40">
        <v>12535.4</v>
      </c>
      <c r="F173" s="40">
        <v>570396.9</v>
      </c>
      <c r="G173" s="40">
        <v>10106.4</v>
      </c>
      <c r="H173" s="40">
        <f t="shared" si="6"/>
        <v>1927598.1</v>
      </c>
      <c r="I173" s="40">
        <f t="shared" si="6"/>
        <v>68296.2</v>
      </c>
    </row>
    <row r="174" spans="1:9" s="42" customFormat="1" ht="15.75">
      <c r="A174" s="47">
        <v>44563</v>
      </c>
      <c r="B174" s="40">
        <v>807768.6</v>
      </c>
      <c r="C174" s="41">
        <v>46602.4</v>
      </c>
      <c r="D174" s="40">
        <v>514271</v>
      </c>
      <c r="E174" s="40">
        <v>13756.8</v>
      </c>
      <c r="F174" s="40">
        <v>616088.8</v>
      </c>
      <c r="G174" s="40">
        <v>9996.3</v>
      </c>
      <c r="H174" s="40">
        <f t="shared" si="6"/>
        <v>1938128.4000000001</v>
      </c>
      <c r="I174" s="40">
        <f t="shared" si="6"/>
        <v>70355.5</v>
      </c>
    </row>
    <row r="175" spans="1:9" s="42" customFormat="1" ht="15.75">
      <c r="A175" s="47">
        <v>44594</v>
      </c>
      <c r="B175" s="40">
        <v>858020.2</v>
      </c>
      <c r="C175" s="41">
        <v>46653.2</v>
      </c>
      <c r="D175" s="40">
        <v>518284.4</v>
      </c>
      <c r="E175" s="40">
        <v>12429.6</v>
      </c>
      <c r="F175" s="40">
        <v>647387.9</v>
      </c>
      <c r="G175" s="40">
        <v>11472.4</v>
      </c>
      <c r="H175" s="40">
        <f t="shared" si="6"/>
        <v>2023692.5</v>
      </c>
      <c r="I175" s="40">
        <f t="shared" si="6"/>
        <v>70555.2</v>
      </c>
    </row>
    <row r="176" spans="1:9" s="42" customFormat="1" ht="15.75">
      <c r="A176" s="47">
        <v>44622</v>
      </c>
      <c r="B176" s="40">
        <v>893361.6</v>
      </c>
      <c r="C176" s="41">
        <v>49172.5</v>
      </c>
      <c r="D176" s="40">
        <v>535192.5</v>
      </c>
      <c r="E176" s="40">
        <v>2901.6</v>
      </c>
      <c r="F176" s="40">
        <v>648734.2</v>
      </c>
      <c r="G176" s="40">
        <v>10956.8</v>
      </c>
      <c r="H176" s="40">
        <f t="shared" si="6"/>
        <v>2077288.3</v>
      </c>
      <c r="I176" s="40">
        <f t="shared" si="6"/>
        <v>63030.899999999994</v>
      </c>
    </row>
    <row r="177" spans="1:9" s="42" customFormat="1" ht="15.75">
      <c r="A177" s="47">
        <v>44653</v>
      </c>
      <c r="B177" s="40">
        <v>941109.6</v>
      </c>
      <c r="C177" s="41">
        <v>46578.9</v>
      </c>
      <c r="D177" s="40">
        <v>583783.9</v>
      </c>
      <c r="E177" s="40">
        <v>3064.9</v>
      </c>
      <c r="F177" s="40">
        <v>635500.8</v>
      </c>
      <c r="G177" s="40">
        <v>9825</v>
      </c>
      <c r="H177" s="40">
        <f t="shared" si="6"/>
        <v>2160394.3</v>
      </c>
      <c r="I177" s="40">
        <f t="shared" si="6"/>
        <v>59468.8</v>
      </c>
    </row>
    <row r="178" spans="1:9" s="42" customFormat="1" ht="15.75">
      <c r="A178" s="47">
        <v>44683</v>
      </c>
      <c r="B178" s="40">
        <v>1011008.4</v>
      </c>
      <c r="C178" s="41">
        <v>46344.1</v>
      </c>
      <c r="D178" s="40">
        <v>563918.6</v>
      </c>
      <c r="E178" s="40">
        <v>3069.9</v>
      </c>
      <c r="F178" s="40">
        <v>660433.3</v>
      </c>
      <c r="G178" s="40">
        <v>9814</v>
      </c>
      <c r="H178" s="40">
        <f t="shared" si="6"/>
        <v>2235360.3</v>
      </c>
      <c r="I178" s="40">
        <f t="shared" si="6"/>
        <v>59228</v>
      </c>
    </row>
    <row r="179" spans="1:9" s="42" customFormat="1" ht="15.75">
      <c r="A179" s="47">
        <v>44714</v>
      </c>
      <c r="B179" s="40">
        <v>1022157</v>
      </c>
      <c r="C179" s="41">
        <v>48885.2</v>
      </c>
      <c r="D179" s="40">
        <v>652921.3</v>
      </c>
      <c r="E179" s="40">
        <v>2838.9</v>
      </c>
      <c r="F179" s="40">
        <v>707201.8</v>
      </c>
      <c r="G179" s="40">
        <v>10432.7</v>
      </c>
      <c r="H179" s="40">
        <f t="shared" si="6"/>
        <v>2382280.1</v>
      </c>
      <c r="I179" s="40">
        <f t="shared" si="6"/>
        <v>62156.8</v>
      </c>
    </row>
    <row r="180" spans="1:9" s="42" customFormat="1" ht="15.75">
      <c r="A180" s="47">
        <v>44744</v>
      </c>
      <c r="B180" s="40">
        <v>1097419</v>
      </c>
      <c r="C180" s="41">
        <v>48578.8</v>
      </c>
      <c r="D180" s="40">
        <v>665386.6</v>
      </c>
      <c r="E180" s="40">
        <v>3121.8</v>
      </c>
      <c r="F180" s="40">
        <v>698358.8</v>
      </c>
      <c r="G180" s="40">
        <v>8920.3</v>
      </c>
      <c r="H180" s="40">
        <f t="shared" si="6"/>
        <v>2461164.4000000004</v>
      </c>
      <c r="I180" s="40">
        <f t="shared" si="6"/>
        <v>60620.90000000001</v>
      </c>
    </row>
    <row r="181" spans="1:9" s="42" customFormat="1" ht="15.75">
      <c r="A181" s="47">
        <v>44775</v>
      </c>
      <c r="B181" s="40">
        <v>1108896</v>
      </c>
      <c r="C181" s="41">
        <v>50845.2</v>
      </c>
      <c r="D181" s="40">
        <v>759352.7</v>
      </c>
      <c r="E181" s="40">
        <v>2904</v>
      </c>
      <c r="F181" s="40">
        <v>656999.1</v>
      </c>
      <c r="G181" s="40">
        <v>13494.6</v>
      </c>
      <c r="H181" s="40">
        <f t="shared" si="6"/>
        <v>2525247.8</v>
      </c>
      <c r="I181" s="40">
        <f t="shared" si="6"/>
        <v>67243.8</v>
      </c>
    </row>
    <row r="182" spans="1:9" s="42" customFormat="1" ht="15.75">
      <c r="A182" s="47">
        <v>44806</v>
      </c>
      <c r="B182" s="40">
        <v>1183559.9</v>
      </c>
      <c r="C182" s="41">
        <v>54048.4</v>
      </c>
      <c r="D182" s="40">
        <v>598168</v>
      </c>
      <c r="E182" s="40">
        <v>2885.7</v>
      </c>
      <c r="F182" s="40">
        <v>843360.7</v>
      </c>
      <c r="G182" s="40">
        <v>12638.5</v>
      </c>
      <c r="H182" s="40">
        <f t="shared" si="6"/>
        <v>2625088.5999999996</v>
      </c>
      <c r="I182" s="40">
        <f t="shared" si="6"/>
        <v>69572.6</v>
      </c>
    </row>
    <row r="183" spans="1:9" s="42" customFormat="1" ht="15.75">
      <c r="A183" s="47">
        <v>44836</v>
      </c>
      <c r="B183" s="40">
        <v>1148089.7</v>
      </c>
      <c r="C183" s="41">
        <v>56929.5</v>
      </c>
      <c r="D183" s="40">
        <v>636944</v>
      </c>
      <c r="E183" s="40">
        <v>4055.9</v>
      </c>
      <c r="F183" s="40">
        <v>842998.5</v>
      </c>
      <c r="G183" s="40">
        <v>10542.8</v>
      </c>
      <c r="H183" s="40">
        <f t="shared" si="6"/>
        <v>2628032.2</v>
      </c>
      <c r="I183" s="40">
        <f t="shared" si="6"/>
        <v>71528.2</v>
      </c>
    </row>
    <row r="184" spans="1:9" s="42" customFormat="1" ht="15.75">
      <c r="A184" s="47">
        <v>44867</v>
      </c>
      <c r="B184" s="40">
        <v>1152370.2</v>
      </c>
      <c r="C184" s="41">
        <v>58742.2</v>
      </c>
      <c r="D184" s="40">
        <v>649860.6</v>
      </c>
      <c r="E184" s="40">
        <v>2969.3</v>
      </c>
      <c r="F184" s="40">
        <v>875437.7</v>
      </c>
      <c r="G184" s="40">
        <v>11613.5</v>
      </c>
      <c r="H184" s="40">
        <f t="shared" si="6"/>
        <v>2677668.5</v>
      </c>
      <c r="I184" s="40">
        <f t="shared" si="6"/>
        <v>73325</v>
      </c>
    </row>
    <row r="185" spans="1:9" s="42" customFormat="1" ht="15.75">
      <c r="A185" s="47">
        <v>44897</v>
      </c>
      <c r="B185" s="40">
        <v>1142005.3</v>
      </c>
      <c r="C185" s="41">
        <v>58741</v>
      </c>
      <c r="D185" s="40">
        <v>668746.9</v>
      </c>
      <c r="E185" s="40">
        <v>4031.3</v>
      </c>
      <c r="F185" s="40">
        <v>961925.9</v>
      </c>
      <c r="G185" s="40">
        <v>13877.3</v>
      </c>
      <c r="H185" s="40">
        <f t="shared" si="6"/>
        <v>2772678.1</v>
      </c>
      <c r="I185" s="40">
        <f t="shared" si="6"/>
        <v>76649.6</v>
      </c>
    </row>
    <row r="186" spans="1:9" s="42" customFormat="1" ht="15.75">
      <c r="A186" s="47">
        <v>44928</v>
      </c>
      <c r="B186" s="40">
        <v>1125125.1</v>
      </c>
      <c r="C186" s="41">
        <v>62319.6</v>
      </c>
      <c r="D186" s="40">
        <v>667452.2</v>
      </c>
      <c r="E186" s="40">
        <v>3472.3</v>
      </c>
      <c r="F186" s="40">
        <v>972606.9</v>
      </c>
      <c r="G186" s="40">
        <v>12242.7</v>
      </c>
      <c r="H186" s="40">
        <v>2765184.2</v>
      </c>
      <c r="I186" s="40">
        <v>78034.59999999999</v>
      </c>
    </row>
    <row r="187" spans="1:9" s="42" customFormat="1" ht="15.75">
      <c r="A187" s="47">
        <v>44959</v>
      </c>
      <c r="B187" s="40">
        <v>1147214.7</v>
      </c>
      <c r="C187" s="41">
        <v>63213.4</v>
      </c>
      <c r="D187" s="40">
        <v>662145.3</v>
      </c>
      <c r="E187" s="40">
        <v>4122.6</v>
      </c>
      <c r="F187" s="40">
        <v>989235.6</v>
      </c>
      <c r="G187" s="40">
        <v>9566.3</v>
      </c>
      <c r="H187" s="40">
        <v>2798595.6</v>
      </c>
      <c r="I187" s="40">
        <v>76902.3</v>
      </c>
    </row>
    <row r="188" spans="1:9" s="42" customFormat="1" ht="15.75">
      <c r="A188" s="47">
        <v>44987</v>
      </c>
      <c r="B188" s="40">
        <v>1214841.9</v>
      </c>
      <c r="C188" s="41">
        <v>60515.6</v>
      </c>
      <c r="D188" s="40">
        <v>688953.1</v>
      </c>
      <c r="E188" s="40">
        <v>3742.2</v>
      </c>
      <c r="F188" s="40">
        <v>971824.3</v>
      </c>
      <c r="G188" s="40">
        <v>7619.8</v>
      </c>
      <c r="H188" s="40">
        <v>2875619.3</v>
      </c>
      <c r="I188" s="40">
        <v>71877.59999999999</v>
      </c>
    </row>
    <row r="189" spans="1:9" s="42" customFormat="1" ht="15.75">
      <c r="A189" s="47">
        <v>45018</v>
      </c>
      <c r="B189" s="40">
        <v>1248756.1</v>
      </c>
      <c r="C189" s="41">
        <v>59872.3</v>
      </c>
      <c r="D189" s="40">
        <v>608084.9</v>
      </c>
      <c r="E189" s="40">
        <v>2562.9</v>
      </c>
      <c r="F189" s="40">
        <v>1093943.2</v>
      </c>
      <c r="G189" s="40">
        <v>7773.6</v>
      </c>
      <c r="H189" s="40">
        <v>2950784.2</v>
      </c>
      <c r="I189" s="40">
        <v>70208.8</v>
      </c>
    </row>
    <row r="190" spans="1:9" s="42" customFormat="1" ht="15.75">
      <c r="A190" s="47">
        <v>45048</v>
      </c>
      <c r="B190" s="40">
        <v>1355727.2</v>
      </c>
      <c r="C190" s="41">
        <v>64495.6</v>
      </c>
      <c r="D190" s="40">
        <v>638450.7</v>
      </c>
      <c r="E190" s="40">
        <v>3773.5</v>
      </c>
      <c r="F190" s="40">
        <v>1122982.1</v>
      </c>
      <c r="G190" s="40">
        <v>9222.6</v>
      </c>
      <c r="H190" s="40">
        <v>3117160</v>
      </c>
      <c r="I190" s="40">
        <v>77491.70000000001</v>
      </c>
    </row>
    <row r="191" spans="1:9" s="42" customFormat="1" ht="15.75">
      <c r="A191" s="47">
        <v>45079</v>
      </c>
      <c r="B191" s="40">
        <v>1401993.8</v>
      </c>
      <c r="C191" s="41">
        <v>67122.3</v>
      </c>
      <c r="D191" s="40">
        <v>634056.6</v>
      </c>
      <c r="E191" s="40">
        <v>3645.3</v>
      </c>
      <c r="F191" s="40">
        <v>1132230.3</v>
      </c>
      <c r="G191" s="40">
        <v>9083</v>
      </c>
      <c r="H191" s="40">
        <v>3168280.7</v>
      </c>
      <c r="I191" s="40">
        <v>79850.6</v>
      </c>
    </row>
    <row r="192" spans="1:9" s="42" customFormat="1" ht="15.75">
      <c r="A192" s="47">
        <v>45109</v>
      </c>
      <c r="B192" s="40">
        <v>1432365.1</v>
      </c>
      <c r="C192" s="41">
        <v>67970.3</v>
      </c>
      <c r="D192" s="40">
        <v>604275.8</v>
      </c>
      <c r="E192" s="40">
        <v>3677.9</v>
      </c>
      <c r="F192" s="40">
        <v>1174135.5</v>
      </c>
      <c r="G192" s="40">
        <v>8866.4</v>
      </c>
      <c r="H192" s="40">
        <v>3210776.4000000004</v>
      </c>
      <c r="I192" s="40">
        <v>80514.59999999999</v>
      </c>
    </row>
    <row r="193" spans="1:9" s="42" customFormat="1" ht="15.75">
      <c r="A193" s="47">
        <v>45140</v>
      </c>
      <c r="B193" s="40">
        <v>1458487.4</v>
      </c>
      <c r="C193" s="41">
        <v>78007.3</v>
      </c>
      <c r="D193" s="40">
        <v>611805.5</v>
      </c>
      <c r="E193" s="40">
        <v>3760.4</v>
      </c>
      <c r="F193" s="40">
        <v>1200309.3</v>
      </c>
      <c r="G193" s="40">
        <v>11484.9</v>
      </c>
      <c r="H193" s="40">
        <v>3270602.2</v>
      </c>
      <c r="I193" s="40">
        <v>93252.59999999999</v>
      </c>
    </row>
    <row r="194" spans="1:9" s="42" customFormat="1" ht="15.75">
      <c r="A194" s="47">
        <v>45171</v>
      </c>
      <c r="B194" s="40">
        <v>1290940.1</v>
      </c>
      <c r="C194" s="41">
        <v>79121.3</v>
      </c>
      <c r="D194" s="40">
        <v>971682.3</v>
      </c>
      <c r="E194" s="40">
        <v>3431.3</v>
      </c>
      <c r="F194" s="40">
        <v>1230715.9</v>
      </c>
      <c r="G194" s="40">
        <v>12346.2</v>
      </c>
      <c r="H194" s="40">
        <v>3493338.3000000003</v>
      </c>
      <c r="I194" s="40">
        <v>94898.8</v>
      </c>
    </row>
    <row r="195" spans="1:9" s="42" customFormat="1" ht="15.75">
      <c r="A195" s="47">
        <v>45201</v>
      </c>
      <c r="B195" s="40">
        <v>1333969.2</v>
      </c>
      <c r="C195" s="41">
        <v>79626</v>
      </c>
      <c r="D195" s="40">
        <v>976562.1</v>
      </c>
      <c r="E195" s="40">
        <v>4574.3</v>
      </c>
      <c r="F195" s="40">
        <v>1257638.2</v>
      </c>
      <c r="G195" s="40">
        <v>12245.5</v>
      </c>
      <c r="H195" s="40">
        <v>3568169.5</v>
      </c>
      <c r="I195" s="40">
        <v>96445.8</v>
      </c>
    </row>
    <row r="196" spans="1:9" s="42" customFormat="1" ht="15.75">
      <c r="A196" s="47">
        <v>45232</v>
      </c>
      <c r="B196" s="40">
        <v>1349732.5</v>
      </c>
      <c r="C196" s="41">
        <v>84111.6</v>
      </c>
      <c r="D196" s="40">
        <v>979730.9</v>
      </c>
      <c r="E196" s="40">
        <v>4475</v>
      </c>
      <c r="F196" s="40">
        <v>1252514.1</v>
      </c>
      <c r="G196" s="40">
        <v>22531</v>
      </c>
      <c r="H196" s="40">
        <v>3581977.5</v>
      </c>
      <c r="I196" s="40">
        <v>111117.6</v>
      </c>
    </row>
    <row r="197" spans="1:9" s="42" customFormat="1" ht="15.75">
      <c r="A197" s="47">
        <v>45262</v>
      </c>
      <c r="B197" s="40">
        <v>1335319.2</v>
      </c>
      <c r="C197" s="41">
        <v>100977.1</v>
      </c>
      <c r="D197" s="40">
        <v>1022957.4</v>
      </c>
      <c r="E197" s="40">
        <v>4768.7</v>
      </c>
      <c r="F197" s="40">
        <v>1268510.7</v>
      </c>
      <c r="G197" s="40">
        <v>15083.2</v>
      </c>
      <c r="H197" s="40">
        <v>3626787.3</v>
      </c>
      <c r="I197" s="40">
        <v>120829</v>
      </c>
    </row>
    <row r="198" spans="1:9" s="42" customFormat="1" ht="15.75">
      <c r="A198" s="47">
        <v>45293</v>
      </c>
      <c r="B198" s="40">
        <v>1390120</v>
      </c>
      <c r="C198" s="41">
        <v>107584</v>
      </c>
      <c r="D198" s="40">
        <v>1023281.4</v>
      </c>
      <c r="E198" s="40">
        <v>7179.1</v>
      </c>
      <c r="F198" s="40">
        <v>1215174.5</v>
      </c>
      <c r="G198" s="40">
        <v>15043.3</v>
      </c>
      <c r="H198" s="40">
        <v>3628575.9</v>
      </c>
      <c r="I198" s="40">
        <v>129806.40000000001</v>
      </c>
    </row>
    <row r="199" spans="1:9" s="42" customFormat="1" ht="15.75">
      <c r="A199" s="60" t="s">
        <v>4</v>
      </c>
      <c r="B199" s="61"/>
      <c r="C199" s="61"/>
      <c r="D199" s="61"/>
      <c r="E199" s="61"/>
      <c r="F199" s="61"/>
      <c r="G199" s="61"/>
      <c r="H199" s="61"/>
      <c r="I199" s="62"/>
    </row>
    <row r="200" spans="1:9" s="42" customFormat="1" ht="15.75">
      <c r="A200" s="60" t="s">
        <v>5</v>
      </c>
      <c r="B200" s="61"/>
      <c r="C200" s="61"/>
      <c r="D200" s="61"/>
      <c r="E200" s="61"/>
      <c r="F200" s="61"/>
      <c r="G200" s="61"/>
      <c r="H200" s="61"/>
      <c r="I200" s="62"/>
    </row>
    <row r="201" spans="1:9" ht="19.5">
      <c r="A201" s="7"/>
      <c r="B201" s="6"/>
      <c r="C201" s="6"/>
      <c r="D201" s="6"/>
      <c r="E201" s="6"/>
      <c r="F201" s="6"/>
      <c r="G201" s="6"/>
      <c r="H201" s="6"/>
      <c r="I201" s="6"/>
    </row>
    <row r="202" spans="1:9" ht="19.5">
      <c r="A202" s="7"/>
      <c r="B202" s="6"/>
      <c r="C202" s="6"/>
      <c r="D202" s="6"/>
      <c r="E202" s="6"/>
      <c r="F202" s="6"/>
      <c r="G202" s="6"/>
      <c r="H202" s="6"/>
      <c r="I202" s="6"/>
    </row>
  </sheetData>
  <sheetProtection/>
  <mergeCells count="8">
    <mergeCell ref="A2:I2"/>
    <mergeCell ref="A199:I199"/>
    <mergeCell ref="A200:I200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1"/>
  <sheetViews>
    <sheetView zoomScalePageLayoutView="0" workbookViewId="0" topLeftCell="A1">
      <pane xSplit="1" ySplit="5" topLeftCell="E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5" sqref="H65"/>
    </sheetView>
  </sheetViews>
  <sheetFormatPr defaultColWidth="9.14062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7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47">
        <v>43985</v>
      </c>
      <c r="B55" s="40">
        <v>527837.4</v>
      </c>
      <c r="C55" s="41">
        <v>54333.1</v>
      </c>
      <c r="D55" s="40">
        <v>319830.6</v>
      </c>
      <c r="E55" s="40">
        <v>13084.9</v>
      </c>
      <c r="F55" s="40">
        <v>292156.2</v>
      </c>
      <c r="G55" s="40">
        <v>7983.8</v>
      </c>
      <c r="H55" s="40">
        <f>B55+D55+F55</f>
        <v>1139824.2</v>
      </c>
      <c r="I55" s="40">
        <f t="shared" si="2"/>
        <v>75401.8</v>
      </c>
    </row>
    <row r="56" spans="1:9" s="42" customFormat="1" ht="15.75">
      <c r="A56" s="47">
        <v>44077</v>
      </c>
      <c r="B56" s="40">
        <v>529367.3</v>
      </c>
      <c r="C56" s="41">
        <v>62230.3</v>
      </c>
      <c r="D56" s="40">
        <v>338541</v>
      </c>
      <c r="E56" s="40">
        <v>11782</v>
      </c>
      <c r="F56" s="40">
        <v>320899.7</v>
      </c>
      <c r="G56" s="40">
        <v>9156.1</v>
      </c>
      <c r="H56" s="40">
        <f>B56+D56+F56</f>
        <v>1188808</v>
      </c>
      <c r="I56" s="40">
        <f t="shared" si="2"/>
        <v>83168.40000000001</v>
      </c>
    </row>
    <row r="57" spans="1:9" s="42" customFormat="1" ht="15.75">
      <c r="A57" s="47">
        <v>44168</v>
      </c>
      <c r="B57" s="40">
        <v>544367</v>
      </c>
      <c r="C57" s="41">
        <v>48919.3</v>
      </c>
      <c r="D57" s="40">
        <v>354813.1</v>
      </c>
      <c r="E57" s="40">
        <v>10880.2</v>
      </c>
      <c r="F57" s="40">
        <v>344516.8</v>
      </c>
      <c r="G57" s="40">
        <v>7641.1</v>
      </c>
      <c r="H57" s="40">
        <f>B57+D57+F57</f>
        <v>1243696.9</v>
      </c>
      <c r="I57" s="40">
        <f t="shared" si="2"/>
        <v>67440.6</v>
      </c>
    </row>
    <row r="58" spans="1:9" s="42" customFormat="1" ht="15.75">
      <c r="A58" s="47">
        <v>44286</v>
      </c>
      <c r="B58" s="40">
        <v>611966.9</v>
      </c>
      <c r="C58" s="41">
        <v>48662.2</v>
      </c>
      <c r="D58" s="40">
        <v>425244.6</v>
      </c>
      <c r="E58" s="40">
        <v>11515.5</v>
      </c>
      <c r="F58" s="40">
        <v>329570.8</v>
      </c>
      <c r="G58" s="40">
        <v>8219.5</v>
      </c>
      <c r="H58" s="40">
        <v>1366782.3</v>
      </c>
      <c r="I58" s="40">
        <v>68397.2</v>
      </c>
    </row>
    <row r="59" spans="1:9" s="42" customFormat="1" ht="15.75">
      <c r="A59" s="47">
        <v>44377</v>
      </c>
      <c r="B59" s="40">
        <v>655660</v>
      </c>
      <c r="C59" s="41">
        <v>46428.3</v>
      </c>
      <c r="D59" s="40">
        <v>467999.1</v>
      </c>
      <c r="E59" s="40">
        <v>11413.8</v>
      </c>
      <c r="F59" s="40">
        <v>435107.8</v>
      </c>
      <c r="G59" s="40">
        <v>7302.5</v>
      </c>
      <c r="H59" s="40">
        <v>1558766.9000000001</v>
      </c>
      <c r="I59" s="40">
        <v>65144.600000000006</v>
      </c>
    </row>
    <row r="60" spans="1:9" s="42" customFormat="1" ht="15.75">
      <c r="A60" s="47">
        <v>44469</v>
      </c>
      <c r="B60" s="40">
        <v>767682.3</v>
      </c>
      <c r="C60" s="41">
        <v>45703.4</v>
      </c>
      <c r="D60" s="40">
        <v>492188.4</v>
      </c>
      <c r="E60" s="40">
        <v>11713.4</v>
      </c>
      <c r="F60" s="40">
        <v>494960.4</v>
      </c>
      <c r="G60" s="40">
        <v>15303.2</v>
      </c>
      <c r="H60" s="40">
        <v>1754831.1</v>
      </c>
      <c r="I60" s="40">
        <v>72720</v>
      </c>
    </row>
    <row r="61" spans="1:9" s="42" customFormat="1" ht="15.75">
      <c r="A61" s="47">
        <v>44561</v>
      </c>
      <c r="B61" s="40">
        <v>829885.1</v>
      </c>
      <c r="C61" s="41">
        <v>45654.4</v>
      </c>
      <c r="D61" s="40">
        <v>527316.1</v>
      </c>
      <c r="E61" s="40">
        <v>12535.4</v>
      </c>
      <c r="F61" s="40">
        <v>570396.9</v>
      </c>
      <c r="G61" s="40">
        <v>10106.4</v>
      </c>
      <c r="H61" s="40">
        <v>1927598.1</v>
      </c>
      <c r="I61" s="40">
        <v>68296.2</v>
      </c>
    </row>
    <row r="62" spans="1:9" s="42" customFormat="1" ht="15.75">
      <c r="A62" s="47">
        <v>44651</v>
      </c>
      <c r="B62" s="40">
        <v>893361.6</v>
      </c>
      <c r="C62" s="41">
        <v>49172.5</v>
      </c>
      <c r="D62" s="40">
        <v>535192.5</v>
      </c>
      <c r="E62" s="40">
        <v>2901.6</v>
      </c>
      <c r="F62" s="40">
        <v>648734.2</v>
      </c>
      <c r="G62" s="40">
        <v>10956.8</v>
      </c>
      <c r="H62" s="40">
        <v>2077288.3</v>
      </c>
      <c r="I62" s="40">
        <v>63030.899999999994</v>
      </c>
    </row>
    <row r="63" spans="1:9" s="42" customFormat="1" ht="15.75">
      <c r="A63" s="47">
        <v>44742</v>
      </c>
      <c r="B63" s="40">
        <v>1022157</v>
      </c>
      <c r="C63" s="41">
        <v>48885.2</v>
      </c>
      <c r="D63" s="40">
        <v>652921.3</v>
      </c>
      <c r="E63" s="40">
        <v>2838.9</v>
      </c>
      <c r="F63" s="40">
        <v>707201.8</v>
      </c>
      <c r="G63" s="40">
        <v>10432.7</v>
      </c>
      <c r="H63" s="40">
        <v>2382280.1</v>
      </c>
      <c r="I63" s="40">
        <v>62156.8</v>
      </c>
    </row>
    <row r="64" spans="1:9" s="42" customFormat="1" ht="15.75">
      <c r="A64" s="47">
        <v>44834</v>
      </c>
      <c r="B64" s="40">
        <v>1183559.9</v>
      </c>
      <c r="C64" s="41">
        <v>54048.4</v>
      </c>
      <c r="D64" s="40">
        <v>598168</v>
      </c>
      <c r="E64" s="40">
        <v>2885.7</v>
      </c>
      <c r="F64" s="40">
        <v>843360.7</v>
      </c>
      <c r="G64" s="40">
        <v>12638.5</v>
      </c>
      <c r="H64" s="40">
        <v>2625088.5999999996</v>
      </c>
      <c r="I64" s="40">
        <v>69572.6</v>
      </c>
    </row>
    <row r="65" spans="1:9" s="42" customFormat="1" ht="15.75">
      <c r="A65" s="47">
        <v>44926</v>
      </c>
      <c r="B65" s="40">
        <v>1142005.3</v>
      </c>
      <c r="C65" s="41">
        <v>58741</v>
      </c>
      <c r="D65" s="40">
        <v>668746.9</v>
      </c>
      <c r="E65" s="40">
        <v>4031.3</v>
      </c>
      <c r="F65" s="40">
        <v>961925.9</v>
      </c>
      <c r="G65" s="40">
        <v>13877.3</v>
      </c>
      <c r="H65" s="40">
        <v>2772678.1</v>
      </c>
      <c r="I65" s="40">
        <v>76649.6</v>
      </c>
    </row>
    <row r="66" spans="1:9" s="42" customFormat="1" ht="15.75">
      <c r="A66" s="47">
        <v>45016</v>
      </c>
      <c r="B66" s="40">
        <v>1214841.9</v>
      </c>
      <c r="C66" s="41">
        <v>60515.6</v>
      </c>
      <c r="D66" s="40">
        <v>688953.1</v>
      </c>
      <c r="E66" s="40">
        <v>3742.2</v>
      </c>
      <c r="F66" s="40">
        <v>971824.3</v>
      </c>
      <c r="G66" s="40">
        <v>7619.8</v>
      </c>
      <c r="H66" s="40">
        <v>2875619.3</v>
      </c>
      <c r="I66" s="40">
        <v>71877.59999999999</v>
      </c>
    </row>
    <row r="67" spans="1:9" s="42" customFormat="1" ht="15.75">
      <c r="A67" s="47">
        <v>45107</v>
      </c>
      <c r="B67" s="40">
        <v>1401993.8</v>
      </c>
      <c r="C67" s="41">
        <v>67122.3</v>
      </c>
      <c r="D67" s="40">
        <v>634056.6</v>
      </c>
      <c r="E67" s="40">
        <v>3645.3</v>
      </c>
      <c r="F67" s="40">
        <v>1132230.3</v>
      </c>
      <c r="G67" s="40">
        <v>9083</v>
      </c>
      <c r="H67" s="40">
        <v>3168280.7</v>
      </c>
      <c r="I67" s="40">
        <v>79850.6</v>
      </c>
    </row>
    <row r="68" spans="1:9" s="42" customFormat="1" ht="15.75">
      <c r="A68" s="47">
        <v>45199</v>
      </c>
      <c r="B68" s="40">
        <v>1290940.1</v>
      </c>
      <c r="C68" s="41">
        <v>79121.3</v>
      </c>
      <c r="D68" s="40">
        <v>971682.3</v>
      </c>
      <c r="E68" s="40">
        <v>3431.3</v>
      </c>
      <c r="F68" s="40">
        <v>1230715.9</v>
      </c>
      <c r="G68" s="40">
        <v>12346.2</v>
      </c>
      <c r="H68" s="40">
        <v>3493338.3000000003</v>
      </c>
      <c r="I68" s="40">
        <v>94898.8</v>
      </c>
    </row>
    <row r="69" spans="1:9" s="42" customFormat="1" ht="15.75">
      <c r="A69" s="47">
        <v>45262</v>
      </c>
      <c r="B69" s="40">
        <v>1335319.2</v>
      </c>
      <c r="C69" s="41">
        <v>100977.1</v>
      </c>
      <c r="D69" s="40">
        <v>1022957.4</v>
      </c>
      <c r="E69" s="40">
        <v>4768.7</v>
      </c>
      <c r="F69" s="40">
        <v>1268510.7</v>
      </c>
      <c r="G69" s="40">
        <v>15083.2</v>
      </c>
      <c r="H69" s="40">
        <v>3626787.3</v>
      </c>
      <c r="I69" s="40">
        <v>120829</v>
      </c>
    </row>
    <row r="70" spans="1:9" s="42" customFormat="1" ht="15.75">
      <c r="A70" s="60" t="s">
        <v>4</v>
      </c>
      <c r="B70" s="61"/>
      <c r="C70" s="61"/>
      <c r="D70" s="61"/>
      <c r="E70" s="61"/>
      <c r="F70" s="61"/>
      <c r="G70" s="61"/>
      <c r="H70" s="61"/>
      <c r="I70" s="62"/>
    </row>
    <row r="71" spans="1:9" s="42" customFormat="1" ht="15.75">
      <c r="A71" s="60" t="s">
        <v>5</v>
      </c>
      <c r="B71" s="61"/>
      <c r="C71" s="61"/>
      <c r="D71" s="61"/>
      <c r="E71" s="61"/>
      <c r="F71" s="61"/>
      <c r="G71" s="61"/>
      <c r="H71" s="61"/>
      <c r="I71" s="62"/>
    </row>
  </sheetData>
  <sheetProtection/>
  <mergeCells count="8">
    <mergeCell ref="A70:I70"/>
    <mergeCell ref="A71:I71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3"/>
  <sheetViews>
    <sheetView zoomScalePageLayoutView="0" workbookViewId="0" topLeftCell="A1">
      <pane xSplit="1" ySplit="5" topLeftCell="H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9.14062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 aca="true" t="shared" si="1" ref="H17:I19">B17+D17+F17</f>
        <v>1085732.5</v>
      </c>
      <c r="I17" s="40">
        <f t="shared" si="1"/>
        <v>60209.99999999999</v>
      </c>
    </row>
    <row r="18" spans="1:9" s="42" customFormat="1" ht="15.75">
      <c r="A18" s="57">
        <v>2020</v>
      </c>
      <c r="B18" s="40">
        <v>544367</v>
      </c>
      <c r="C18" s="41">
        <v>48919.3</v>
      </c>
      <c r="D18" s="40">
        <v>354813.1</v>
      </c>
      <c r="E18" s="40">
        <v>10880.2</v>
      </c>
      <c r="F18" s="40">
        <v>344516.8</v>
      </c>
      <c r="G18" s="40">
        <v>7641.1</v>
      </c>
      <c r="H18" s="40">
        <f t="shared" si="1"/>
        <v>1243696.9</v>
      </c>
      <c r="I18" s="40">
        <f t="shared" si="1"/>
        <v>67440.6</v>
      </c>
    </row>
    <row r="19" spans="1:9" s="42" customFormat="1" ht="15.75">
      <c r="A19" s="57">
        <v>2021</v>
      </c>
      <c r="B19" s="40">
        <v>829885.1</v>
      </c>
      <c r="C19" s="41">
        <v>45654.4</v>
      </c>
      <c r="D19" s="40">
        <v>527316.1</v>
      </c>
      <c r="E19" s="40">
        <v>12535.4</v>
      </c>
      <c r="F19" s="40">
        <v>570396.9</v>
      </c>
      <c r="G19" s="40">
        <v>10106.4</v>
      </c>
      <c r="H19" s="40">
        <f t="shared" si="1"/>
        <v>1927598.1</v>
      </c>
      <c r="I19" s="40">
        <f t="shared" si="1"/>
        <v>68296.2</v>
      </c>
    </row>
    <row r="20" spans="1:9" s="42" customFormat="1" ht="15.75">
      <c r="A20" s="57">
        <v>2022</v>
      </c>
      <c r="B20" s="40">
        <v>1142005.3</v>
      </c>
      <c r="C20" s="41">
        <v>58741</v>
      </c>
      <c r="D20" s="40">
        <v>668746.9</v>
      </c>
      <c r="E20" s="40">
        <v>4031.3</v>
      </c>
      <c r="F20" s="40">
        <v>961925.9</v>
      </c>
      <c r="G20" s="40">
        <v>13877.3</v>
      </c>
      <c r="H20" s="40">
        <v>2772678.1</v>
      </c>
      <c r="I20" s="40">
        <v>76649.6</v>
      </c>
    </row>
    <row r="21" spans="1:9" s="42" customFormat="1" ht="15.75">
      <c r="A21" s="57">
        <v>2023</v>
      </c>
      <c r="B21" s="40">
        <v>1335319.2</v>
      </c>
      <c r="C21" s="41">
        <v>100977.1</v>
      </c>
      <c r="D21" s="40">
        <v>1022957.4</v>
      </c>
      <c r="E21" s="40">
        <v>4768.7</v>
      </c>
      <c r="F21" s="40">
        <v>1268510.7</v>
      </c>
      <c r="G21" s="40">
        <v>15083.2</v>
      </c>
      <c r="H21" s="40">
        <v>3626787.3</v>
      </c>
      <c r="I21" s="40">
        <v>120829</v>
      </c>
    </row>
    <row r="22" spans="1:9" s="42" customFormat="1" ht="15.75">
      <c r="A22" s="70" t="s">
        <v>4</v>
      </c>
      <c r="B22" s="71"/>
      <c r="C22" s="71"/>
      <c r="D22" s="71"/>
      <c r="E22" s="71"/>
      <c r="F22" s="71"/>
      <c r="G22" s="71"/>
      <c r="H22" s="71"/>
      <c r="I22" s="72"/>
    </row>
    <row r="23" spans="1:9" s="42" customFormat="1" ht="15.75">
      <c r="A23" s="60" t="s">
        <v>5</v>
      </c>
      <c r="B23" s="61"/>
      <c r="C23" s="61"/>
      <c r="D23" s="61"/>
      <c r="E23" s="61"/>
      <c r="F23" s="61"/>
      <c r="G23" s="61"/>
      <c r="H23" s="61"/>
      <c r="I23" s="62"/>
    </row>
    <row r="24" s="42" customFormat="1" ht="15.75"/>
  </sheetData>
  <sheetProtection/>
  <mergeCells count="8">
    <mergeCell ref="A22:I22"/>
    <mergeCell ref="A23:I23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IZERIMANA Hugues</cp:lastModifiedBy>
  <cp:lastPrinted>2014-10-28T05:59:14Z</cp:lastPrinted>
  <dcterms:created xsi:type="dcterms:W3CDTF">2001-01-09T08:45:38Z</dcterms:created>
  <dcterms:modified xsi:type="dcterms:W3CDTF">2024-04-02T10:34:56Z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