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8" i="5" l="1"/>
  <c r="O49" i="4"/>
  <c r="O48" i="4"/>
  <c r="O131" i="3"/>
  <c r="O130" i="3"/>
  <c r="O129" i="3"/>
  <c r="O128" i="3"/>
  <c r="O127" i="3"/>
  <c r="O126" i="3"/>
  <c r="O47" i="4" l="1"/>
  <c r="O125" i="3"/>
  <c r="O124" i="3"/>
  <c r="O123" i="3"/>
  <c r="O46" i="4" l="1"/>
  <c r="O45" i="4"/>
  <c r="O122" i="3"/>
  <c r="O121" i="3"/>
  <c r="O120" i="3"/>
  <c r="O119" i="3"/>
  <c r="O118" i="3"/>
  <c r="O117" i="3"/>
  <c r="O17" i="5" l="1"/>
  <c r="O44" i="4"/>
  <c r="O116" i="3"/>
  <c r="O115" i="3"/>
  <c r="O114" i="3"/>
  <c r="F43" i="4" l="1"/>
  <c r="O43" i="4" s="1"/>
  <c r="F111" i="3"/>
  <c r="O111" i="3" s="1"/>
  <c r="F112" i="3"/>
  <c r="O112" i="3" s="1"/>
  <c r="F113" i="3"/>
  <c r="O113" i="3" s="1"/>
  <c r="F42" i="4" l="1"/>
  <c r="O42" i="4" s="1"/>
  <c r="F41" i="4"/>
  <c r="O41" i="4" s="1"/>
  <c r="F40" i="4"/>
  <c r="O40" i="4" s="1"/>
  <c r="F39" i="4"/>
  <c r="O39" i="4" s="1"/>
  <c r="F38" i="4"/>
  <c r="O38" i="4" s="1"/>
  <c r="F37" i="4"/>
  <c r="O37" i="4" s="1"/>
  <c r="F93" i="3"/>
  <c r="O93" i="3"/>
  <c r="F94" i="3"/>
  <c r="O94" i="3" s="1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<sst xmlns="http://schemas.openxmlformats.org/spreadsheetml/2006/main" count="932" uniqueCount="50">
  <si>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</si>
  <si>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</si>
  <si>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</si>
  <si>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</si>
  <si>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</si>
  <si>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</si>
  <si>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</si>
  <si>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</si>
  <si>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</si>
  <si>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</si>
  <si>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</si>
  <si>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</si>
  <si>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</si>
  <si>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</si>
  <si>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</si>
  <si>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</si>
  <si>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</si>
  <si>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</si>
  <si>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</si>
  <si>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</si>
  <si>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</si>
  <si>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</si>
  <si>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</si>
  <si>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</si>
  <si>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</si>
  <si>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</si>
  <si>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</si>
  <si>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</si>
  <si>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</si>
  <si>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</si>
  <si>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</si>
  <si>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</si>
  <si>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</si>
  <si>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</si>
  <si>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</si>
  <si>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</si>
  <si>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</si>
  <si>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</si>
  <si>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</si>
  <si>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</si>
  <si>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</si>
  <si>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</si>
  <si>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</si>
  <si>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</si>
  <si>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</si>
  <si>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t>2020</t>
  </si>
  <si>
    <t>Q1-2021</t>
  </si>
  <si>
    <r>
      <t>Janv-21</t>
    </r>
    <r>
      <rPr>
        <vertAlign val="superscript"/>
        <sz val="12"/>
        <rFont val="Calibri"/>
        <family val="2"/>
        <scheme val="minor"/>
      </rPr>
      <t>(p)</t>
    </r>
  </si>
  <si>
    <r>
      <t>Fév-21</t>
    </r>
    <r>
      <rPr>
        <vertAlign val="superscript"/>
        <sz val="12"/>
        <rFont val="Calibri"/>
        <family val="2"/>
        <scheme val="minor"/>
      </rPr>
      <t>(p)</t>
    </r>
  </si>
  <si>
    <r>
      <t>Mars-21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</si>
</sst>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4" workbookViewId="0">
      <selection activeCell="H15" sqref="H15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44286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46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45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33"/>
  <sheetViews>
    <sheetView workbookViewId="0">
      <pane xSplit="1" ySplit="7" topLeftCell="B124" activePane="bottomRight" state="frozen"/>
      <selection pane="topRight" activeCell="B1" sqref="B1"/>
      <selection pane="bottomLeft" activeCell="A7" sqref="A7"/>
      <selection pane="bottomRight" activeCell="A129" sqref="A129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>
        <v>44043</v>
      </c>
      <c r="B123" s="5">
        <v>29061.766666666663</v>
      </c>
      <c r="C123" s="5"/>
      <c r="D123" s="5"/>
      <c r="E123" s="5"/>
      <c r="F123" s="5"/>
      <c r="G123" s="5"/>
      <c r="H123" s="5">
        <v>2330.6999999999998</v>
      </c>
      <c r="I123" s="5">
        <v>95343.200000000012</v>
      </c>
      <c r="J123" s="5">
        <v>0</v>
      </c>
      <c r="K123" s="5">
        <v>320185.03333333327</v>
      </c>
      <c r="L123" s="5"/>
      <c r="M123" s="5"/>
      <c r="N123" s="6">
        <v>84018.633333333302</v>
      </c>
      <c r="O123" s="5">
        <f t="shared" si="10"/>
        <v>530939.33333333326</v>
      </c>
    </row>
    <row r="124" spans="1:15" ht="15.75" customHeight="1" x14ac:dyDescent="0.25">
      <c r="A124" s="49">
        <v>44074</v>
      </c>
      <c r="B124" s="5">
        <v>32043.033333333336</v>
      </c>
      <c r="C124" s="5"/>
      <c r="D124" s="5"/>
      <c r="E124" s="5"/>
      <c r="F124" s="5"/>
      <c r="G124" s="5"/>
      <c r="H124" s="5">
        <v>3036.4</v>
      </c>
      <c r="I124" s="5">
        <v>89993.499999999985</v>
      </c>
      <c r="J124" s="5">
        <v>0</v>
      </c>
      <c r="K124" s="5">
        <v>332800.56666666665</v>
      </c>
      <c r="L124" s="5"/>
      <c r="M124" s="5"/>
      <c r="N124" s="6">
        <v>82325.966666666558</v>
      </c>
      <c r="O124" s="5">
        <f t="shared" si="10"/>
        <v>540199.46666666656</v>
      </c>
    </row>
    <row r="125" spans="1:15" ht="15.75" customHeight="1" x14ac:dyDescent="0.25">
      <c r="A125" s="49">
        <v>44104</v>
      </c>
      <c r="B125" s="5">
        <v>35024.299999999996</v>
      </c>
      <c r="C125" s="5"/>
      <c r="D125" s="5"/>
      <c r="E125" s="5"/>
      <c r="F125" s="5"/>
      <c r="G125" s="5"/>
      <c r="H125" s="5">
        <v>3742.1</v>
      </c>
      <c r="I125" s="5">
        <v>84643.799999999988</v>
      </c>
      <c r="J125" s="5">
        <v>0</v>
      </c>
      <c r="K125" s="5">
        <v>345416.1</v>
      </c>
      <c r="L125" s="5"/>
      <c r="M125" s="5"/>
      <c r="N125" s="6">
        <v>80633.300000000047</v>
      </c>
      <c r="O125" s="5">
        <f>SUM(B125:C125,F125:N125)</f>
        <v>549459.6</v>
      </c>
    </row>
    <row r="126" spans="1:15" ht="15.75" customHeight="1" x14ac:dyDescent="0.25">
      <c r="A126" s="49">
        <v>44135</v>
      </c>
      <c r="B126" s="5">
        <v>32840.933333333327</v>
      </c>
      <c r="C126" s="5"/>
      <c r="D126" s="5"/>
      <c r="E126" s="5"/>
      <c r="F126" s="5"/>
      <c r="G126" s="5"/>
      <c r="H126" s="5">
        <v>3029.3666666666668</v>
      </c>
      <c r="I126" s="5">
        <v>104593.96666666667</v>
      </c>
      <c r="J126" s="5">
        <v>0</v>
      </c>
      <c r="K126" s="5">
        <v>353601.8000000001</v>
      </c>
      <c r="L126" s="5"/>
      <c r="M126" s="5"/>
      <c r="N126" s="6">
        <v>78855.466666666616</v>
      </c>
      <c r="O126" s="5">
        <f>SUM(B126:C126,F126:N126)</f>
        <v>572921.53333333344</v>
      </c>
    </row>
    <row r="127" spans="1:15" ht="15.75" customHeight="1" x14ac:dyDescent="0.25">
      <c r="A127" s="49">
        <v>44165</v>
      </c>
      <c r="B127" s="5">
        <v>30657.566666666669</v>
      </c>
      <c r="C127" s="5"/>
      <c r="D127" s="5"/>
      <c r="E127" s="5"/>
      <c r="F127" s="5"/>
      <c r="G127" s="5"/>
      <c r="H127" s="5">
        <v>2316.6333333333332</v>
      </c>
      <c r="I127" s="5">
        <v>124544.13333333336</v>
      </c>
      <c r="J127" s="5">
        <v>0</v>
      </c>
      <c r="K127" s="5">
        <v>361787.49999999994</v>
      </c>
      <c r="L127" s="5"/>
      <c r="M127" s="5"/>
      <c r="N127" s="6">
        <v>77077.633333333302</v>
      </c>
      <c r="O127" s="5">
        <f>SUM(B127:C127,F127:N127)</f>
        <v>596383.46666666656</v>
      </c>
    </row>
    <row r="128" spans="1:15" ht="15.75" customHeight="1" x14ac:dyDescent="0.25">
      <c r="A128" s="49">
        <v>44196</v>
      </c>
      <c r="B128" s="5">
        <v>28474.2</v>
      </c>
      <c r="C128" s="5"/>
      <c r="D128" s="5"/>
      <c r="E128" s="5"/>
      <c r="F128" s="5"/>
      <c r="G128" s="5"/>
      <c r="H128" s="5">
        <v>1603.8999999999999</v>
      </c>
      <c r="I128" s="5">
        <v>144494.29999999999</v>
      </c>
      <c r="J128" s="5">
        <v>0</v>
      </c>
      <c r="K128" s="5">
        <v>369973.2</v>
      </c>
      <c r="L128" s="5"/>
      <c r="M128" s="5"/>
      <c r="N128" s="6">
        <v>75299.800000000047</v>
      </c>
      <c r="O128" s="5">
        <f>SUM(B128:C128,F128:N128)</f>
        <v>619845.4</v>
      </c>
    </row>
    <row r="129" spans="1:15" ht="15.75" customHeight="1" x14ac:dyDescent="0.25">
      <c r="A129" s="49" t="s">
        <v>47</v>
      </c>
      <c r="B129" s="5">
        <v>28474.2</v>
      </c>
      <c r="C129" s="5"/>
      <c r="D129" s="5"/>
      <c r="E129" s="5"/>
      <c r="F129" s="5"/>
      <c r="G129" s="5"/>
      <c r="H129" s="5">
        <v>1603.8999999999999</v>
      </c>
      <c r="I129" s="5">
        <v>144494.29999999999</v>
      </c>
      <c r="J129" s="5">
        <v>0</v>
      </c>
      <c r="K129" s="5">
        <v>369973.2</v>
      </c>
      <c r="L129" s="5"/>
      <c r="M129" s="5"/>
      <c r="N129" s="6">
        <v>75299.800000000047</v>
      </c>
      <c r="O129" s="5">
        <f>SUM(B129:C129,F129:N129)</f>
        <v>619845.4</v>
      </c>
    </row>
    <row r="130" spans="1:15" ht="15.75" customHeight="1" x14ac:dyDescent="0.25">
      <c r="A130" s="49" t="s">
        <v>48</v>
      </c>
      <c r="B130" s="5">
        <v>28474.2</v>
      </c>
      <c r="C130" s="5"/>
      <c r="D130" s="5"/>
      <c r="E130" s="5"/>
      <c r="F130" s="5"/>
      <c r="G130" s="5"/>
      <c r="H130" s="5">
        <v>1603.8999999999999</v>
      </c>
      <c r="I130" s="5">
        <v>144494.29999999999</v>
      </c>
      <c r="J130" s="5">
        <v>0</v>
      </c>
      <c r="K130" s="5">
        <v>369973.2</v>
      </c>
      <c r="L130" s="5"/>
      <c r="M130" s="5"/>
      <c r="N130" s="6">
        <v>75299.800000000047</v>
      </c>
      <c r="O130" s="5">
        <f>SUM(B130:C130,F130:N130)</f>
        <v>619845.4</v>
      </c>
    </row>
    <row r="131" spans="1:15" ht="15.75" customHeight="1" x14ac:dyDescent="0.25">
      <c r="A131" s="49" t="s">
        <v>49</v>
      </c>
      <c r="B131" s="5">
        <v>28474.2</v>
      </c>
      <c r="C131" s="5"/>
      <c r="D131" s="5"/>
      <c r="E131" s="5"/>
      <c r="F131" s="5"/>
      <c r="G131" s="5"/>
      <c r="H131" s="5">
        <v>1603.8999999999999</v>
      </c>
      <c r="I131" s="5">
        <v>144494.29999999999</v>
      </c>
      <c r="J131" s="5">
        <v>0</v>
      </c>
      <c r="K131" s="5">
        <v>369973.2</v>
      </c>
      <c r="L131" s="5"/>
      <c r="M131" s="5"/>
      <c r="N131" s="6">
        <v>75299.800000000047</v>
      </c>
      <c r="O131" s="5">
        <f>SUM(B131:C131,F131:N131)</f>
        <v>619845.4</v>
      </c>
    </row>
    <row r="132" spans="1:15" x14ac:dyDescent="0.25">
      <c r="A132" s="53" t="s">
        <v>36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  <row r="133" spans="1:15" x14ac:dyDescent="0.25">
      <c r="B133" s="30"/>
      <c r="C133" s="30"/>
      <c r="D133" s="30"/>
      <c r="E133" s="30"/>
      <c r="F133" s="30"/>
      <c r="G133" s="30"/>
      <c r="H133" s="31"/>
      <c r="I133" s="30"/>
      <c r="J133" s="31"/>
      <c r="K133" s="31"/>
      <c r="L133" s="31"/>
      <c r="M133" s="31"/>
      <c r="N133" s="31"/>
      <c r="O133" s="32"/>
    </row>
  </sheetData>
  <mergeCells count="15">
    <mergeCell ref="A4:O4"/>
    <mergeCell ref="A132:O132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"/>
  <sheetViews>
    <sheetView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A48" sqref="A48:XFD48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3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/>
      <c r="D41" s="5"/>
      <c r="E41" s="5"/>
      <c r="F41" s="5">
        <f t="shared" si="4"/>
        <v>0</v>
      </c>
      <c r="G41" s="5"/>
      <c r="H41" s="5">
        <v>1301</v>
      </c>
      <c r="I41" s="5">
        <v>85152.900000000009</v>
      </c>
      <c r="J41" s="5" t="s">
        <v>1</v>
      </c>
      <c r="K41" s="5">
        <v>224358.3</v>
      </c>
      <c r="L41" s="5"/>
      <c r="M41" s="5"/>
      <c r="N41" s="6">
        <v>40463.600000000006</v>
      </c>
      <c r="O41" s="5">
        <f t="shared" si="5"/>
        <v>378227.9</v>
      </c>
    </row>
    <row r="42" spans="1:15" ht="15.75" customHeight="1" x14ac:dyDescent="0.25">
      <c r="A42" s="49">
        <v>43646</v>
      </c>
      <c r="B42" s="5">
        <v>18028.099999999999</v>
      </c>
      <c r="C42" s="5"/>
      <c r="D42" s="5"/>
      <c r="E42" s="5"/>
      <c r="F42" s="5">
        <f t="shared" si="4"/>
        <v>0</v>
      </c>
      <c r="G42" s="5"/>
      <c r="H42" s="5">
        <v>1309.5999999999999</v>
      </c>
      <c r="I42" s="5">
        <v>78337.5</v>
      </c>
      <c r="J42" s="5" t="s">
        <v>1</v>
      </c>
      <c r="K42" s="5">
        <v>242156.10000000003</v>
      </c>
      <c r="L42" s="5"/>
      <c r="M42" s="5"/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>
        <f t="shared" si="4"/>
        <v>0</v>
      </c>
      <c r="G43" s="5"/>
      <c r="H43" s="5">
        <v>1321.8999999999999</v>
      </c>
      <c r="I43" s="5">
        <v>71812.100000000006</v>
      </c>
      <c r="J43" s="5">
        <v>0</v>
      </c>
      <c r="K43" s="5">
        <v>266323.3</v>
      </c>
      <c r="L43" s="5"/>
      <c r="M43" s="5"/>
      <c r="N43" s="6">
        <v>52852.299999999996</v>
      </c>
      <c r="O43" s="5">
        <f t="shared" ref="O43" si="6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/>
      <c r="D44" s="5"/>
      <c r="E44" s="5"/>
      <c r="F44" s="5"/>
      <c r="G44" s="5"/>
      <c r="H44" s="5">
        <v>1420</v>
      </c>
      <c r="I44" s="5">
        <v>106127.50000000001</v>
      </c>
      <c r="J44" s="5">
        <v>0</v>
      </c>
      <c r="K44" s="5">
        <v>278148.3</v>
      </c>
      <c r="L44" s="5"/>
      <c r="M44" s="5"/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/>
      <c r="D45" s="5"/>
      <c r="E45" s="5"/>
      <c r="F45" s="5"/>
      <c r="G45" s="5"/>
      <c r="H45" s="5">
        <v>1549.4</v>
      </c>
      <c r="I45" s="5">
        <v>108479.80000000002</v>
      </c>
      <c r="J45" s="5">
        <v>0</v>
      </c>
      <c r="K45" s="5">
        <v>288430.99999999983</v>
      </c>
      <c r="L45" s="5"/>
      <c r="M45" s="5"/>
      <c r="N45" s="6">
        <v>73258.400000000081</v>
      </c>
      <c r="O45" s="5">
        <f t="shared" ref="O45:O46" si="7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/>
      <c r="D46" s="5"/>
      <c r="E46" s="5"/>
      <c r="F46" s="5"/>
      <c r="G46" s="5"/>
      <c r="H46" s="5">
        <v>1625</v>
      </c>
      <c r="I46" s="5">
        <v>100692.90000000001</v>
      </c>
      <c r="J46" s="5">
        <v>0</v>
      </c>
      <c r="K46" s="5">
        <v>307569.50000000006</v>
      </c>
      <c r="L46" s="5"/>
      <c r="M46" s="5"/>
      <c r="N46" s="6">
        <v>85711.300000000047</v>
      </c>
      <c r="O46" s="5">
        <f t="shared" si="7"/>
        <v>521679.20000000013</v>
      </c>
    </row>
    <row r="47" spans="1:15" ht="15.75" customHeight="1" x14ac:dyDescent="0.25">
      <c r="A47" s="49">
        <v>44104</v>
      </c>
      <c r="B47" s="5">
        <v>35024.299999999996</v>
      </c>
      <c r="C47" s="5"/>
      <c r="D47" s="5"/>
      <c r="E47" s="5"/>
      <c r="F47" s="5"/>
      <c r="G47" s="5"/>
      <c r="H47" s="5">
        <v>3742.1</v>
      </c>
      <c r="I47" s="5">
        <v>84643.799999999988</v>
      </c>
      <c r="J47" s="5">
        <v>0</v>
      </c>
      <c r="K47" s="5">
        <v>345416.1</v>
      </c>
      <c r="L47" s="5"/>
      <c r="M47" s="5"/>
      <c r="N47" s="6">
        <v>80633.300000000047</v>
      </c>
      <c r="O47" s="5">
        <f>SUM(B47:C47,F47:N47)</f>
        <v>549459.6</v>
      </c>
    </row>
    <row r="48" spans="1:15" ht="15.75" customHeight="1" x14ac:dyDescent="0.25">
      <c r="A48" s="49">
        <v>44196</v>
      </c>
      <c r="B48" s="5">
        <v>28474.2</v>
      </c>
      <c r="C48" s="5"/>
      <c r="D48" s="5"/>
      <c r="E48" s="5"/>
      <c r="F48" s="5"/>
      <c r="G48" s="5"/>
      <c r="H48" s="5">
        <v>1603.8999999999999</v>
      </c>
      <c r="I48" s="5">
        <v>144494.29999999999</v>
      </c>
      <c r="J48" s="5">
        <v>0</v>
      </c>
      <c r="K48" s="5">
        <v>369973.2</v>
      </c>
      <c r="L48" s="5"/>
      <c r="M48" s="5"/>
      <c r="N48" s="6">
        <v>75299.800000000047</v>
      </c>
      <c r="O48" s="5">
        <f>SUM(B48:C48,F48:N48)</f>
        <v>619845.4</v>
      </c>
    </row>
    <row r="49" spans="1:15" ht="15.75" customHeight="1" x14ac:dyDescent="0.25">
      <c r="A49" s="49" t="s">
        <v>49</v>
      </c>
      <c r="B49" s="5">
        <v>28474.2</v>
      </c>
      <c r="C49" s="5"/>
      <c r="D49" s="5"/>
      <c r="E49" s="5"/>
      <c r="F49" s="5"/>
      <c r="G49" s="5"/>
      <c r="H49" s="5">
        <v>1603.8999999999999</v>
      </c>
      <c r="I49" s="5">
        <v>144494.29999999999</v>
      </c>
      <c r="J49" s="5">
        <v>0</v>
      </c>
      <c r="K49" s="5">
        <v>369973.2</v>
      </c>
      <c r="L49" s="5"/>
      <c r="M49" s="5"/>
      <c r="N49" s="6">
        <v>75299.800000000047</v>
      </c>
      <c r="O49" s="5">
        <f>SUM(B49:C49,F49:N49)</f>
        <v>619845.4</v>
      </c>
    </row>
    <row r="50" spans="1:15" x14ac:dyDescent="0.25">
      <c r="A50" s="53" t="s">
        <v>36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1:15" x14ac:dyDescent="0.25">
      <c r="B51" s="30"/>
      <c r="C51" s="30"/>
      <c r="D51" s="30"/>
      <c r="E51" s="30"/>
      <c r="F51" s="30"/>
      <c r="G51" s="30"/>
      <c r="H51" s="31"/>
      <c r="I51" s="30"/>
      <c r="J51" s="31"/>
      <c r="K51" s="31"/>
      <c r="L51" s="31"/>
      <c r="M51" s="31"/>
      <c r="N51" s="31"/>
      <c r="O51" s="32"/>
    </row>
  </sheetData>
  <mergeCells count="15">
    <mergeCell ref="A50:O5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0"/>
  <sheetViews>
    <sheetView workbookViewId="0">
      <pane xSplit="1" ySplit="6" topLeftCell="M10" activePane="bottomRight" state="frozen"/>
      <selection pane="topRight" activeCell="B1" sqref="B1"/>
      <selection pane="bottomLeft" activeCell="A7" sqref="A7"/>
      <selection pane="bottomRight" activeCell="O22" sqref="O22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/>
      <c r="D17" s="5"/>
      <c r="E17" s="5"/>
      <c r="F17" s="5"/>
      <c r="G17" s="5"/>
      <c r="H17" s="5">
        <v>1420</v>
      </c>
      <c r="I17" s="5">
        <v>106127.50000000001</v>
      </c>
      <c r="J17" s="5">
        <v>0</v>
      </c>
      <c r="K17" s="5">
        <v>278148.3</v>
      </c>
      <c r="L17" s="5"/>
      <c r="M17" s="5"/>
      <c r="N17" s="6">
        <v>58030.300000000105</v>
      </c>
      <c r="O17" s="5">
        <f>SUM(B17:C17,F17:N17)</f>
        <v>475625.20000000013</v>
      </c>
    </row>
    <row r="18" spans="1:15" ht="15.75" customHeight="1" x14ac:dyDescent="0.25">
      <c r="A18" s="50">
        <v>2020</v>
      </c>
      <c r="B18" s="5">
        <v>28474.2</v>
      </c>
      <c r="C18" s="5"/>
      <c r="D18" s="5"/>
      <c r="E18" s="5"/>
      <c r="F18" s="5"/>
      <c r="G18" s="5"/>
      <c r="H18" s="5">
        <v>1603.8999999999999</v>
      </c>
      <c r="I18" s="5">
        <v>144494.29999999999</v>
      </c>
      <c r="J18" s="5">
        <v>0</v>
      </c>
      <c r="K18" s="5">
        <v>369973.2</v>
      </c>
      <c r="L18" s="5"/>
      <c r="M18" s="5"/>
      <c r="N18" s="6">
        <v>75299.800000000047</v>
      </c>
      <c r="O18" s="5">
        <f>SUM(B18:C18,F18:N18)</f>
        <v>619845.4</v>
      </c>
    </row>
    <row r="19" spans="1:15" x14ac:dyDescent="0.25">
      <c r="A19" s="53" t="s">
        <v>36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1:15" x14ac:dyDescent="0.25">
      <c r="B20" s="30"/>
      <c r="C20" s="30"/>
      <c r="D20" s="30"/>
      <c r="E20" s="30"/>
      <c r="F20" s="30"/>
      <c r="G20" s="30"/>
      <c r="H20" s="31"/>
      <c r="I20" s="30"/>
      <c r="J20" s="31"/>
      <c r="K20" s="31"/>
      <c r="L20" s="31"/>
      <c r="M20" s="31"/>
      <c r="N20" s="31"/>
      <c r="O20" s="32"/>
    </row>
  </sheetData>
  <mergeCells count="15">
    <mergeCell ref="A19:O19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2021-07-08T14:12:52Z</dcterms:modified>
</cp:coreProperties>
</file>