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12" i="3" l="1"/>
  <c r="O112" i="3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111" i="3"/>
  <c r="O111" i="3" s="1"/>
  <c r="F93" i="3"/>
  <c r="O93" i="3"/>
  <c r="F94" i="3"/>
  <c r="O94" i="3"/>
  <c r="F95" i="3"/>
  <c r="O95" i="3"/>
  <c r="F96" i="3"/>
  <c r="O96" i="3"/>
  <c r="F97" i="3"/>
  <c r="O97" i="3"/>
  <c r="F98" i="3"/>
  <c r="O98" i="3"/>
  <c r="F99" i="3"/>
  <c r="O99" i="3"/>
  <c r="F100" i="3"/>
  <c r="O100" i="3"/>
  <c r="F101" i="3"/>
  <c r="O101" i="3"/>
  <c r="F102" i="3"/>
  <c r="O102" i="3"/>
  <c r="F103" i="3"/>
  <c r="O103" i="3"/>
  <c r="F104" i="3"/>
  <c r="O104" i="3"/>
  <c r="O110" i="3" l="1"/>
  <c r="F110" i="3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F86" i="3"/>
  <c r="O86" i="3" s="1"/>
  <c r="F87" i="3"/>
  <c r="O87" i="3" s="1"/>
  <c r="O88" i="3"/>
  <c r="O90" i="3"/>
  <c r="O92" i="3"/>
  <c r="O91" i="3"/>
  <c r="O89" i="3"/>
  <c r="O85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<sst xmlns="http://schemas.openxmlformats.org/spreadsheetml/2006/main" count="838" uniqueCount="49">
  <si>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</si>
  <si>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</si>
  <si>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</si>
  <si>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</si>
  <si>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</si>
  <si>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</si>
  <si>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</si>
  <si>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</si>
  <si>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</si>
  <si>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</si>
  <si>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</si>
  <si>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</si>
  <si>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</si>
  <si>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</si>
  <si>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</si>
  <si>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</si>
  <si>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</si>
  <si>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</si>
  <si>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</si>
  <si>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</si>
  <si>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</si>
  <si>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</si>
  <si>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</si>
  <si>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</si>
  <si>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</si>
  <si>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</si>
  <si>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</si>
  <si>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</si>
  <si>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</si>
  <si>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</si>
  <si>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</si>
  <si>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</si>
  <si>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</si>
  <si>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</si>
  <si>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</si>
  <si>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</si>
  <si>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</si>
  <si>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</si>
  <si>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</si>
  <si>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</si>
  <si>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</si>
  <si>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</si>
  <si>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</si>
  <si>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</si>
  <si>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</si>
  <si>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2018</t>
  </si>
  <si>
    <t>Q2-2019</t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</si>
  <si>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</si>
  <si>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Août-19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</si>
</sst>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8" sqref="E18"/>
    </sheetView>
  </sheetViews>
  <sheetFormatPr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43708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46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14"/>
  <sheetViews>
    <sheetView workbookViewId="0">
      <pane xSplit="1" ySplit="7" topLeftCell="B47" activePane="bottomRight" state="frozen"/>
      <selection pane="topRight" activeCell="B1" sqref="B1"/>
      <selection pane="bottomLeft" activeCell="A7" sqref="A7"/>
      <selection pane="bottomRight" activeCell="G112" sqref="G112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/>
      <c r="D84" s="5"/>
      <c r="E84" s="5"/>
      <c r="F84" s="5">
        <f t="shared" ref="F84:F110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/>
      <c r="D85" s="5"/>
      <c r="E85" s="5"/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/>
      <c r="D86" s="5"/>
      <c r="E86" s="5"/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/>
      <c r="D87" s="5"/>
      <c r="E87" s="5"/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/>
      <c r="D88" s="5"/>
      <c r="E88" s="5"/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/>
      <c r="D89" s="5"/>
      <c r="E89" s="5"/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/>
      <c r="D90" s="5"/>
      <c r="E90" s="5"/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/>
      <c r="D91" s="5"/>
      <c r="E91" s="5"/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/>
      <c r="D92" s="5"/>
      <c r="E92" s="5"/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/>
      <c r="D93" s="5"/>
      <c r="E93" s="5"/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/>
      <c r="D94" s="5"/>
      <c r="E94" s="5"/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/>
      <c r="D95" s="5"/>
      <c r="E95" s="5"/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/>
      <c r="D96" s="5"/>
      <c r="E96" s="5"/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/>
      <c r="D97" s="5"/>
      <c r="E97" s="5"/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/>
      <c r="D98" s="5"/>
      <c r="E98" s="5"/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/>
      <c r="D99" s="5"/>
      <c r="E99" s="5"/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/>
      <c r="D100" s="5"/>
      <c r="E100" s="5"/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/>
      <c r="D101" s="5"/>
      <c r="E101" s="5"/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/>
      <c r="D102" s="5"/>
      <c r="E102" s="5"/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/>
      <c r="D103" s="5"/>
      <c r="E103" s="5"/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/>
      <c r="D104" s="5"/>
      <c r="E104" s="5"/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/>
      <c r="D105" s="5"/>
      <c r="E105" s="5"/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/>
      <c r="D106" s="5"/>
      <c r="E106" s="5"/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/>
      <c r="D107" s="5"/>
      <c r="E107" s="5"/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/>
      <c r="D108" s="5"/>
      <c r="E108" s="5"/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/>
      <c r="D109" s="5"/>
      <c r="E109" s="5"/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/>
      <c r="D110" s="5"/>
      <c r="E110" s="5"/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51" t="s">
        <v>47</v>
      </c>
      <c r="B111" s="5">
        <v>18028.099999999999</v>
      </c>
      <c r="C111" s="5"/>
      <c r="D111" s="5"/>
      <c r="E111" s="5"/>
      <c r="F111" s="5">
        <f t="shared" ref="F111:F112" si="9">SUM(D111:E111)</f>
        <v>0</v>
      </c>
      <c r="G111" s="5"/>
      <c r="H111" s="5">
        <v>1309.5999999999999</v>
      </c>
      <c r="I111" s="5">
        <v>78337.5</v>
      </c>
      <c r="J111" s="5" t="s">
        <v>1</v>
      </c>
      <c r="K111" s="5">
        <v>242156.10000000003</v>
      </c>
      <c r="L111" s="5"/>
      <c r="M111" s="5"/>
      <c r="N111" s="6">
        <v>63039.500000000015</v>
      </c>
      <c r="O111" s="5">
        <f>SUM(B111:C111,F111:N111)</f>
        <v>402870.80000000005</v>
      </c>
    </row>
    <row r="112" spans="1:15" ht="15.75" customHeight="1" x14ac:dyDescent="0.25">
      <c r="A112" s="51" t="s">
        <v>48</v>
      </c>
      <c r="B112" s="5">
        <v>18028.099999999999</v>
      </c>
      <c r="C112" s="5"/>
      <c r="D112" s="5"/>
      <c r="E112" s="5"/>
      <c r="F112" s="5">
        <f t="shared" si="9"/>
        <v>0</v>
      </c>
      <c r="G112" s="5"/>
      <c r="H112" s="5">
        <v>1309.5999999999999</v>
      </c>
      <c r="I112" s="5">
        <v>78337.5</v>
      </c>
      <c r="J112" s="5">
        <v>0</v>
      </c>
      <c r="K112" s="5">
        <v>242156.10000000003</v>
      </c>
      <c r="L112" s="5"/>
      <c r="M112" s="5"/>
      <c r="N112" s="6">
        <v>63039.500000000015</v>
      </c>
      <c r="O112" s="5">
        <f>SUM(B112:C112,F112:N112)</f>
        <v>402870.80000000005</v>
      </c>
    </row>
    <row r="113" spans="1:15" x14ac:dyDescent="0.25">
      <c r="A113" s="54" t="s">
        <v>36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</row>
    <row r="114" spans="1:15" x14ac:dyDescent="0.25">
      <c r="B114" s="30"/>
      <c r="C114" s="30"/>
      <c r="D114" s="30"/>
      <c r="E114" s="30"/>
      <c r="F114" s="30"/>
      <c r="G114" s="30"/>
      <c r="H114" s="31"/>
      <c r="I114" s="30"/>
      <c r="J114" s="31"/>
      <c r="K114" s="31"/>
      <c r="L114" s="31"/>
      <c r="M114" s="31"/>
      <c r="N114" s="31"/>
      <c r="O114" s="32"/>
    </row>
  </sheetData>
  <mergeCells count="15">
    <mergeCell ref="A4:O4"/>
    <mergeCell ref="A113:O11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4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O42" sqref="O42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2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x14ac:dyDescent="0.25">
      <c r="A43" s="54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</row>
    <row r="44" spans="1:15" x14ac:dyDescent="0.25">
      <c r="B44" s="30"/>
      <c r="C44" s="30"/>
      <c r="D44" s="30"/>
      <c r="E44" s="30"/>
      <c r="F44" s="30"/>
      <c r="G44" s="30"/>
      <c r="H44" s="31"/>
      <c r="I44" s="30"/>
      <c r="J44" s="31"/>
      <c r="K44" s="31"/>
      <c r="L44" s="31"/>
      <c r="M44" s="31"/>
      <c r="N44" s="31"/>
      <c r="O44" s="32"/>
    </row>
  </sheetData>
  <mergeCells count="15">
    <mergeCell ref="A43:O43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O16" sqref="O16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x14ac:dyDescent="0.25">
      <c r="A17" s="5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x14ac:dyDescent="0.25">
      <c r="B18" s="30"/>
      <c r="C18" s="30"/>
      <c r="D18" s="30"/>
      <c r="E18" s="30"/>
      <c r="F18" s="30"/>
      <c r="G18" s="30"/>
      <c r="H18" s="31"/>
      <c r="I18" s="30"/>
      <c r="J18" s="31"/>
      <c r="K18" s="31"/>
      <c r="L18" s="31"/>
      <c r="M18" s="31"/>
      <c r="N18" s="31"/>
      <c r="O18" s="32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2019-11-12T09:26:31Z</dcterms:modified>
</cp:coreProperties>
</file>