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8" i="5" l="1"/>
  <c r="O48" i="4"/>
  <c r="O47" i="4"/>
  <c r="O128" i="3"/>
  <c r="O127" i="3"/>
  <c r="O126" i="3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/>
  <c r="F94" i="3"/>
  <c r="O94" i="3" s="1"/>
  <c r="F95" i="3"/>
  <c r="O95" i="3" s="1"/>
  <c r="F96" i="3"/>
  <c r="O96" i="3"/>
  <c r="F97" i="3"/>
  <c r="O97" i="3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<sst xmlns="http://schemas.openxmlformats.org/spreadsheetml/2006/main" count="932" uniqueCount="50">
  <si>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</si>
  <si>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</si>
  <si>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</si>
  <si>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</si>
  <si>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</si>
  <si>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</si>
  <si>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</si>
  <si>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</si>
  <si>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</si>
  <si>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</si>
  <si>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</si>
  <si>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</si>
  <si>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</si>
  <si>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</si>
  <si>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</si>
  <si>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</si>
  <si>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</si>
  <si>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</si>
  <si>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</si>
  <si>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</si>
  <si>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</si>
  <si>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</si>
  <si>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</si>
  <si>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</si>
  <si>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</si>
  <si>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</si>
  <si>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</si>
  <si>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</si>
  <si>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</si>
  <si>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</si>
  <si>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</si>
  <si>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</si>
  <si>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</si>
  <si>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</si>
  <si>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</si>
  <si>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</si>
  <si>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</si>
  <si>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</si>
  <si>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</si>
  <si>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</si>
  <si>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</si>
  <si>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</si>
  <si>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</si>
  <si>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</si>
  <si>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</si>
  <si>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Novembre-20</t>
    </r>
    <r>
      <rPr>
        <vertAlign val="superscript"/>
        <sz val="12"/>
        <rFont val="Calibri"/>
        <family val="2"/>
        <scheme val="minor"/>
      </rPr>
      <t xml:space="preserve"> (p)</t>
    </r>
  </si>
  <si>
    <r>
      <t>Décembre-20</t>
    </r>
    <r>
      <rPr>
        <vertAlign val="superscript"/>
        <sz val="12"/>
        <rFont val="Calibri"/>
        <family val="2"/>
        <scheme val="minor"/>
      </rPr>
      <t xml:space="preserve"> (p)</t>
    </r>
  </si>
  <si>
    <r>
      <t>2020</t>
    </r>
    <r>
      <rPr>
        <vertAlign val="superscript"/>
        <sz val="12"/>
        <rFont val="Calibri"/>
        <family val="2"/>
        <scheme val="minor"/>
      </rPr>
      <t xml:space="preserve"> (p)</t>
    </r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</si>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</sst>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19" sqref="E19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44196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48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49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30"/>
  <sheetViews>
    <sheetView workbookViewId="0">
      <pane xSplit="1" ySplit="7" topLeftCell="M121" activePane="bottomRight" state="frozen"/>
      <selection pane="topRight" activeCell="B1" sqref="B1"/>
      <selection pane="bottomLeft" activeCell="A7" sqref="A7"/>
      <selection pane="bottomRight" activeCell="A123" sqref="A123:A128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>SUM(B125:C125,F125:N125)</f>
        <v>549459.6</v>
      </c>
    </row>
    <row r="126" spans="1:15" ht="15.75" customHeight="1" x14ac:dyDescent="0.25">
      <c r="A126" s="49">
        <v>44135</v>
      </c>
      <c r="B126" s="5">
        <v>35024.299999999996</v>
      </c>
      <c r="C126" s="5"/>
      <c r="D126" s="5"/>
      <c r="E126" s="5"/>
      <c r="F126" s="5"/>
      <c r="G126" s="5"/>
      <c r="H126" s="5">
        <v>3742.1</v>
      </c>
      <c r="I126" s="5">
        <v>84643.799999999988</v>
      </c>
      <c r="J126" s="5">
        <v>0</v>
      </c>
      <c r="K126" s="5">
        <v>345416.1</v>
      </c>
      <c r="L126" s="5"/>
      <c r="M126" s="5"/>
      <c r="N126" s="6">
        <v>80633.300000000047</v>
      </c>
      <c r="O126" s="5">
        <f>SUM(B126:C126,F126:N126)</f>
        <v>549459.6</v>
      </c>
    </row>
    <row r="127" spans="1:15" ht="15.75" customHeight="1" x14ac:dyDescent="0.25">
      <c r="A127" s="49" t="s">
        <v>45</v>
      </c>
      <c r="B127" s="5">
        <v>35024.299999999996</v>
      </c>
      <c r="C127" s="5"/>
      <c r="D127" s="5"/>
      <c r="E127" s="5"/>
      <c r="F127" s="5"/>
      <c r="G127" s="5"/>
      <c r="H127" s="5">
        <v>3742.1</v>
      </c>
      <c r="I127" s="5">
        <v>84643.799999999988</v>
      </c>
      <c r="J127" s="5">
        <v>0</v>
      </c>
      <c r="K127" s="5">
        <v>345416.1</v>
      </c>
      <c r="L127" s="5"/>
      <c r="M127" s="5"/>
      <c r="N127" s="6">
        <v>80633.300000000047</v>
      </c>
      <c r="O127" s="5">
        <f>SUM(B127:C127,F127:N127)</f>
        <v>549459.6</v>
      </c>
    </row>
    <row r="128" spans="1:15" ht="15.75" customHeight="1" x14ac:dyDescent="0.25">
      <c r="A128" s="49" t="s">
        <v>46</v>
      </c>
      <c r="B128" s="5">
        <v>35024.299999999996</v>
      </c>
      <c r="C128" s="5"/>
      <c r="D128" s="5"/>
      <c r="E128" s="5"/>
      <c r="F128" s="5"/>
      <c r="G128" s="5"/>
      <c r="H128" s="5">
        <v>3742.1</v>
      </c>
      <c r="I128" s="5">
        <v>84643.799999999988</v>
      </c>
      <c r="J128" s="5">
        <v>0</v>
      </c>
      <c r="K128" s="5">
        <v>345416.1</v>
      </c>
      <c r="L128" s="5"/>
      <c r="M128" s="5"/>
      <c r="N128" s="6">
        <v>80633.300000000047</v>
      </c>
      <c r="O128" s="5">
        <f>SUM(B128:C128,F128:N128)</f>
        <v>549459.6</v>
      </c>
    </row>
    <row r="129" spans="1:15" x14ac:dyDescent="0.25">
      <c r="A129" s="53" t="s">
        <v>36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x14ac:dyDescent="0.25">
      <c r="B130" s="30"/>
      <c r="C130" s="30"/>
      <c r="D130" s="30"/>
      <c r="E130" s="30"/>
      <c r="F130" s="30"/>
      <c r="G130" s="30"/>
      <c r="H130" s="31"/>
      <c r="I130" s="30"/>
      <c r="J130" s="31"/>
      <c r="K130" s="31"/>
      <c r="L130" s="31"/>
      <c r="M130" s="31"/>
      <c r="N130" s="31"/>
      <c r="O130" s="32"/>
    </row>
  </sheetData>
  <mergeCells count="15">
    <mergeCell ref="A4:O4"/>
    <mergeCell ref="A129:O129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0"/>
  <sheetViews>
    <sheetView workbookViewId="0">
      <pane xSplit="1" ySplit="6" topLeftCell="N37" activePane="bottomRight" state="frozen"/>
      <selection pane="topRight" activeCell="B1" sqref="B1"/>
      <selection pane="bottomLeft" activeCell="A7" sqref="A7"/>
      <selection pane="bottomRight" activeCell="A48" sqref="A48:XFD48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3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/>
      <c r="H43" s="5">
        <v>1321.8999999999999</v>
      </c>
      <c r="I43" s="5">
        <v>71812.100000000006</v>
      </c>
      <c r="J43" s="5">
        <v>0</v>
      </c>
      <c r="K43" s="5">
        <v>266323.3</v>
      </c>
      <c r="L43" s="5"/>
      <c r="M43" s="5"/>
      <c r="N43" s="6">
        <v>52852.299999999996</v>
      </c>
      <c r="O43" s="5">
        <f t="shared" ref="O43" si="6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/>
      <c r="D44" s="5"/>
      <c r="E44" s="5"/>
      <c r="F44" s="5"/>
      <c r="G44" s="5"/>
      <c r="H44" s="5">
        <v>1420</v>
      </c>
      <c r="I44" s="5">
        <v>106127.50000000001</v>
      </c>
      <c r="J44" s="5">
        <v>0</v>
      </c>
      <c r="K44" s="5">
        <v>278148.3</v>
      </c>
      <c r="L44" s="5"/>
      <c r="M44" s="5"/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/>
      <c r="D45" s="5"/>
      <c r="E45" s="5"/>
      <c r="F45" s="5"/>
      <c r="G45" s="5"/>
      <c r="H45" s="5">
        <v>1549.4</v>
      </c>
      <c r="I45" s="5">
        <v>108479.80000000002</v>
      </c>
      <c r="J45" s="5">
        <v>0</v>
      </c>
      <c r="K45" s="5">
        <v>288430.99999999983</v>
      </c>
      <c r="L45" s="5"/>
      <c r="M45" s="5"/>
      <c r="N45" s="6">
        <v>73258.400000000081</v>
      </c>
      <c r="O45" s="5">
        <f t="shared" ref="O45:O46" si="7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/>
      <c r="D46" s="5"/>
      <c r="E46" s="5"/>
      <c r="F46" s="5"/>
      <c r="G46" s="5"/>
      <c r="H46" s="5">
        <v>1625</v>
      </c>
      <c r="I46" s="5">
        <v>100692.90000000001</v>
      </c>
      <c r="J46" s="5">
        <v>0</v>
      </c>
      <c r="K46" s="5">
        <v>307569.50000000006</v>
      </c>
      <c r="L46" s="5"/>
      <c r="M46" s="5"/>
      <c r="N46" s="6">
        <v>85711.300000000047</v>
      </c>
      <c r="O46" s="5">
        <f t="shared" si="7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/>
      <c r="D47" s="5"/>
      <c r="E47" s="5"/>
      <c r="F47" s="5"/>
      <c r="G47" s="5"/>
      <c r="H47" s="5">
        <v>3742.1</v>
      </c>
      <c r="I47" s="5">
        <v>84643.799999999988</v>
      </c>
      <c r="J47" s="5">
        <v>0</v>
      </c>
      <c r="K47" s="5">
        <v>345416.1</v>
      </c>
      <c r="L47" s="5"/>
      <c r="M47" s="5"/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 t="s">
        <v>46</v>
      </c>
      <c r="B48" s="5">
        <v>35024.299999999996</v>
      </c>
      <c r="C48" s="5"/>
      <c r="D48" s="5"/>
      <c r="E48" s="5"/>
      <c r="F48" s="5"/>
      <c r="G48" s="5"/>
      <c r="H48" s="5">
        <v>3742.1</v>
      </c>
      <c r="I48" s="5">
        <v>84643.799999999988</v>
      </c>
      <c r="J48" s="5">
        <v>0</v>
      </c>
      <c r="K48" s="5">
        <v>345416.1</v>
      </c>
      <c r="L48" s="5"/>
      <c r="M48" s="5"/>
      <c r="N48" s="6">
        <v>80633.300000000047</v>
      </c>
      <c r="O48" s="5">
        <f>SUM(B48:C48,F48:N48)</f>
        <v>549459.6</v>
      </c>
    </row>
    <row r="49" spans="1:15" x14ac:dyDescent="0.25">
      <c r="A49" s="53" t="s">
        <v>36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</row>
    <row r="50" spans="1:15" x14ac:dyDescent="0.25">
      <c r="B50" s="30"/>
      <c r="C50" s="30"/>
      <c r="D50" s="30"/>
      <c r="E50" s="30"/>
      <c r="F50" s="30"/>
      <c r="G50" s="30"/>
      <c r="H50" s="31"/>
      <c r="I50" s="30"/>
      <c r="J50" s="31"/>
      <c r="K50" s="31"/>
      <c r="L50" s="31"/>
      <c r="M50" s="31"/>
      <c r="N50" s="31"/>
      <c r="O50" s="32"/>
    </row>
  </sheetData>
  <mergeCells count="15">
    <mergeCell ref="A49:O49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0"/>
  <sheetViews>
    <sheetView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O23" sqref="O23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/>
      <c r="D17" s="5"/>
      <c r="E17" s="5"/>
      <c r="F17" s="5"/>
      <c r="G17" s="5"/>
      <c r="H17" s="5">
        <v>1420</v>
      </c>
      <c r="I17" s="5">
        <v>106127.50000000001</v>
      </c>
      <c r="J17" s="5">
        <v>0</v>
      </c>
      <c r="K17" s="5">
        <v>278148.3</v>
      </c>
      <c r="L17" s="5"/>
      <c r="M17" s="5"/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49" t="s">
        <v>47</v>
      </c>
      <c r="B18" s="5">
        <v>35024.299999999996</v>
      </c>
      <c r="C18" s="5"/>
      <c r="D18" s="5"/>
      <c r="E18" s="5"/>
      <c r="F18" s="5"/>
      <c r="G18" s="5"/>
      <c r="H18" s="5">
        <v>3742.1</v>
      </c>
      <c r="I18" s="5">
        <v>84643.799999999988</v>
      </c>
      <c r="J18" s="5">
        <v>0</v>
      </c>
      <c r="K18" s="5">
        <v>345416.1</v>
      </c>
      <c r="L18" s="5"/>
      <c r="M18" s="5"/>
      <c r="N18" s="6">
        <v>80633.300000000047</v>
      </c>
      <c r="O18" s="5">
        <f>SUM(B18:C18,F18:N18)</f>
        <v>549459.6</v>
      </c>
    </row>
    <row r="19" spans="1:15" x14ac:dyDescent="0.25">
      <c r="A19" s="53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x14ac:dyDescent="0.25">
      <c r="B20" s="30"/>
      <c r="C20" s="30"/>
      <c r="D20" s="30"/>
      <c r="E20" s="30"/>
      <c r="F20" s="30"/>
      <c r="G20" s="30"/>
      <c r="H20" s="31"/>
      <c r="I20" s="30"/>
      <c r="J20" s="31"/>
      <c r="K20" s="31"/>
      <c r="L20" s="31"/>
      <c r="M20" s="31"/>
      <c r="N20" s="31"/>
      <c r="O20" s="32"/>
    </row>
  </sheetData>
  <mergeCells count="15">
    <mergeCell ref="A19:O19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2021-03-15T14:05:16Z</dcterms:modified>
</cp:coreProperties>
</file>