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March 2022\"/>
    </mc:Choice>
  </mc:AlternateContent>
  <bookViews>
    <workbookView xWindow="0" yWindow="0" windowWidth="24000" windowHeight="9135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44" i="3" l="1"/>
  <c r="O144" i="3" s="1"/>
  <c r="O143" i="3" l="1"/>
  <c r="F143" i="3"/>
  <c r="F53" i="4"/>
  <c r="O53" i="4" s="1"/>
  <c r="O19" i="5" l="1"/>
  <c r="O52" i="4"/>
  <c r="O142" i="3" l="1"/>
  <c r="O141" i="3"/>
  <c r="O140" i="3"/>
  <c r="O139" i="3"/>
  <c r="O138" i="3"/>
  <c r="F51" i="4" l="1"/>
  <c r="O51" i="4" s="1"/>
  <c r="O137" i="3"/>
  <c r="O136" i="3"/>
  <c r="O135" i="3"/>
  <c r="O50" i="4" l="1"/>
  <c r="O134" i="3"/>
  <c r="O133" i="3"/>
  <c r="O132" i="3"/>
  <c r="O49" i="4" l="1"/>
  <c r="O18" i="5"/>
  <c r="O48" i="4"/>
  <c r="O131" i="3"/>
  <c r="O130" i="3"/>
  <c r="O129" i="3"/>
  <c r="O128" i="3"/>
  <c r="O47" i="4" l="1"/>
  <c r="O46" i="4"/>
  <c r="O45" i="4"/>
  <c r="O127" i="3"/>
  <c r="O126" i="3"/>
  <c r="O125" i="3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<sst xmlns="http://schemas.openxmlformats.org/spreadsheetml/2006/main" count="877" uniqueCount="53">
  <si>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</si>
  <si>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</si>
  <si>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</si>
  <si>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</si>
  <si>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</si>
  <si>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</si>
  <si>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</si>
  <si>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</si>
  <si>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</si>
  <si>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</si>
  <si>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</si>
  <si>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</si>
  <si>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</si>
  <si>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</si>
  <si>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</si>
  <si>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</si>
  <si>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</si>
  <si>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</si>
  <si>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</si>
  <si>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</si>
  <si>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</si>
  <si>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</si>
  <si>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</si>
  <si>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</si>
  <si>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</si>
  <si>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</si>
  <si>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</si>
  <si>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</si>
  <si>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</si>
  <si>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</si>
  <si>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</si>
  <si>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</si>
  <si>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</si>
  <si>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</si>
  <si>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</si>
  <si>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</si>
  <si>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</si>
  <si>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</si>
  <si>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</si>
  <si>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</si>
  <si>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</si>
  <si>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</si>
  <si>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</si>
  <si>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</si>
  <si>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</si>
  <si>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</si>
  <si>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</si>
  <si>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</si>
  <si>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</si>
  <si>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</si>
  <si>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t>Q1-2022</t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</si>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</sst>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opLeftCell="D1" workbookViewId="0">
      <selection activeCell="E20" sqref="E20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44681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50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46"/>
  <sheetViews>
    <sheetView tabSelected="1" workbookViewId="0">
      <pane xSplit="1" ySplit="7" topLeftCell="B139" activePane="bottomRight" state="frozen"/>
      <selection pane="topRight" activeCell="B1" sqref="B1"/>
      <selection pane="bottomLeft" activeCell="A7" sqref="A7"/>
      <selection pane="bottomRight" activeCell="B144" sqref="B144:O144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3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27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>
        <v>44043</v>
      </c>
      <c r="B123" s="4">
        <v>29061.766666666663</v>
      </c>
      <c r="C123" s="4"/>
      <c r="D123" s="4"/>
      <c r="E123" s="4"/>
      <c r="F123" s="4"/>
      <c r="G123" s="4"/>
      <c r="H123" s="4">
        <v>2330.6999999999998</v>
      </c>
      <c r="I123" s="4">
        <v>95343.200000000012</v>
      </c>
      <c r="J123" s="4">
        <v>0</v>
      </c>
      <c r="K123" s="4">
        <v>320185.03333333327</v>
      </c>
      <c r="L123" s="4"/>
      <c r="M123" s="4"/>
      <c r="N123" s="5">
        <v>84018.633333333302</v>
      </c>
      <c r="O123" s="4">
        <f t="shared" si="10"/>
        <v>530939.33333333326</v>
      </c>
    </row>
    <row r="124" spans="1:15" ht="15.75" customHeight="1" x14ac:dyDescent="0.25">
      <c r="A124" s="48">
        <v>44074</v>
      </c>
      <c r="B124" s="4">
        <v>32043.033333333336</v>
      </c>
      <c r="C124" s="4"/>
      <c r="D124" s="4"/>
      <c r="E124" s="4"/>
      <c r="F124" s="4"/>
      <c r="G124" s="4"/>
      <c r="H124" s="4">
        <v>3036.4</v>
      </c>
      <c r="I124" s="4">
        <v>89993.499999999985</v>
      </c>
      <c r="J124" s="4">
        <v>0</v>
      </c>
      <c r="K124" s="4">
        <v>332800.56666666665</v>
      </c>
      <c r="L124" s="4"/>
      <c r="M124" s="4"/>
      <c r="N124" s="5">
        <v>82325.966666666558</v>
      </c>
      <c r="O124" s="4">
        <f t="shared" si="10"/>
        <v>540199.46666666656</v>
      </c>
    </row>
    <row r="125" spans="1:15" ht="15.75" customHeight="1" x14ac:dyDescent="0.25">
      <c r="A125" s="48">
        <v>44104</v>
      </c>
      <c r="B125" s="4">
        <v>35024.299999999996</v>
      </c>
      <c r="C125" s="4"/>
      <c r="D125" s="4"/>
      <c r="E125" s="4"/>
      <c r="F125" s="4"/>
      <c r="G125" s="4"/>
      <c r="H125" s="4">
        <v>3742.1</v>
      </c>
      <c r="I125" s="4">
        <v>84643.799999999988</v>
      </c>
      <c r="J125" s="4">
        <v>0</v>
      </c>
      <c r="K125" s="4">
        <v>345416.1</v>
      </c>
      <c r="L125" s="4"/>
      <c r="M125" s="4"/>
      <c r="N125" s="5">
        <v>80633.300000000047</v>
      </c>
      <c r="O125" s="4">
        <f t="shared" si="10"/>
        <v>549459.6</v>
      </c>
    </row>
    <row r="126" spans="1:15" ht="15.75" customHeight="1" x14ac:dyDescent="0.25">
      <c r="A126" s="48">
        <v>44135</v>
      </c>
      <c r="B126" s="4">
        <v>32840.933333333327</v>
      </c>
      <c r="C126" s="4"/>
      <c r="D126" s="4"/>
      <c r="E126" s="4"/>
      <c r="F126" s="4"/>
      <c r="G126" s="4"/>
      <c r="H126" s="4">
        <v>3029.3666666666668</v>
      </c>
      <c r="I126" s="4">
        <v>104593.96666666667</v>
      </c>
      <c r="J126" s="4">
        <v>0</v>
      </c>
      <c r="K126" s="4">
        <v>353601.8000000001</v>
      </c>
      <c r="L126" s="4"/>
      <c r="M126" s="4"/>
      <c r="N126" s="5">
        <v>78855.466666666616</v>
      </c>
      <c r="O126" s="4">
        <f t="shared" si="10"/>
        <v>572921.53333333344</v>
      </c>
    </row>
    <row r="127" spans="1:15" ht="15.75" customHeight="1" x14ac:dyDescent="0.25">
      <c r="A127" s="48">
        <v>44165</v>
      </c>
      <c r="B127" s="4">
        <v>30657.566666666669</v>
      </c>
      <c r="C127" s="4"/>
      <c r="D127" s="4"/>
      <c r="E127" s="4"/>
      <c r="F127" s="4"/>
      <c r="G127" s="4"/>
      <c r="H127" s="4">
        <v>2316.6333333333332</v>
      </c>
      <c r="I127" s="4">
        <v>124544.13333333336</v>
      </c>
      <c r="J127" s="4">
        <v>0</v>
      </c>
      <c r="K127" s="4">
        <v>361787.49999999994</v>
      </c>
      <c r="L127" s="4"/>
      <c r="M127" s="4"/>
      <c r="N127" s="5">
        <v>77077.633333333302</v>
      </c>
      <c r="O127" s="4">
        <f t="shared" si="10"/>
        <v>596383.46666666656</v>
      </c>
    </row>
    <row r="128" spans="1:15" ht="15.75" customHeight="1" x14ac:dyDescent="0.25">
      <c r="A128" s="48">
        <v>44196</v>
      </c>
      <c r="B128" s="4">
        <v>29572.699999999993</v>
      </c>
      <c r="C128" s="4"/>
      <c r="D128" s="4"/>
      <c r="E128" s="4"/>
      <c r="F128" s="4"/>
      <c r="G128" s="4"/>
      <c r="H128" s="4">
        <v>1608.1</v>
      </c>
      <c r="I128" s="4">
        <v>146542.5</v>
      </c>
      <c r="J128" s="4">
        <v>0</v>
      </c>
      <c r="K128" s="4">
        <v>377989.19999999995</v>
      </c>
      <c r="L128" s="4"/>
      <c r="M128" s="4"/>
      <c r="N128" s="5">
        <v>78048.800000000047</v>
      </c>
      <c r="O128" s="4">
        <f>SUM(B128:C128,F128:N128)</f>
        <v>633761.30000000005</v>
      </c>
    </row>
    <row r="129" spans="1:15" ht="15.75" customHeight="1" x14ac:dyDescent="0.25">
      <c r="A129" s="48">
        <v>44227</v>
      </c>
      <c r="B129" s="4">
        <v>36893.633333333339</v>
      </c>
      <c r="C129" s="4"/>
      <c r="D129" s="4"/>
      <c r="E129" s="4"/>
      <c r="F129" s="4"/>
      <c r="G129" s="4"/>
      <c r="H129" s="4">
        <v>3744.3999999999996</v>
      </c>
      <c r="I129" s="4">
        <v>137375.43333333332</v>
      </c>
      <c r="J129" s="4">
        <v>0</v>
      </c>
      <c r="K129" s="4">
        <v>385005.9000000002</v>
      </c>
      <c r="L129" s="4"/>
      <c r="M129" s="4"/>
      <c r="N129" s="5">
        <v>76676.033333333267</v>
      </c>
      <c r="O129" s="4">
        <f t="shared" ref="O129:O142" si="11">SUM(B129:C129,F129:N129)</f>
        <v>639695.40000000014</v>
      </c>
    </row>
    <row r="130" spans="1:15" ht="15.75" customHeight="1" x14ac:dyDescent="0.25">
      <c r="A130" s="48">
        <v>44255</v>
      </c>
      <c r="B130" s="4">
        <v>44214.566666666666</v>
      </c>
      <c r="C130" s="4"/>
      <c r="D130" s="4"/>
      <c r="E130" s="4"/>
      <c r="F130" s="4"/>
      <c r="G130" s="4"/>
      <c r="H130" s="4">
        <v>5880.7</v>
      </c>
      <c r="I130" s="4">
        <v>128208.36666666662</v>
      </c>
      <c r="J130" s="4">
        <v>0</v>
      </c>
      <c r="K130" s="4">
        <v>392022.60000000015</v>
      </c>
      <c r="L130" s="4"/>
      <c r="M130" s="4"/>
      <c r="N130" s="5">
        <v>75303.266666666605</v>
      </c>
      <c r="O130" s="4">
        <f t="shared" si="11"/>
        <v>645629.5</v>
      </c>
    </row>
    <row r="131" spans="1:15" ht="15.75" customHeight="1" x14ac:dyDescent="0.25">
      <c r="A131" s="48">
        <v>44286</v>
      </c>
      <c r="B131" s="4">
        <v>51535.500000000015</v>
      </c>
      <c r="C131" s="4"/>
      <c r="D131" s="4"/>
      <c r="E131" s="4"/>
      <c r="F131" s="4"/>
      <c r="G131" s="4"/>
      <c r="H131" s="4">
        <v>8016.9999999999991</v>
      </c>
      <c r="I131" s="4">
        <v>119041.29999999999</v>
      </c>
      <c r="J131" s="4">
        <v>0</v>
      </c>
      <c r="K131" s="4">
        <v>399039.29999999993</v>
      </c>
      <c r="L131" s="4"/>
      <c r="M131" s="4"/>
      <c r="N131" s="5">
        <v>73930.500000000058</v>
      </c>
      <c r="O131" s="4">
        <f t="shared" si="11"/>
        <v>651563.59999999986</v>
      </c>
    </row>
    <row r="132" spans="1:15" ht="15.75" customHeight="1" x14ac:dyDescent="0.25">
      <c r="A132" s="48">
        <v>44316</v>
      </c>
      <c r="B132" s="4">
        <v>48106.166666666657</v>
      </c>
      <c r="C132" s="4"/>
      <c r="D132" s="4"/>
      <c r="E132" s="4"/>
      <c r="F132" s="4"/>
      <c r="G132" s="4"/>
      <c r="H132" s="4">
        <v>6590.1666666666661</v>
      </c>
      <c r="I132" s="4">
        <v>134016.09999999998</v>
      </c>
      <c r="J132" s="4">
        <v>0</v>
      </c>
      <c r="K132" s="4">
        <v>407977.86666666658</v>
      </c>
      <c r="L132" s="4"/>
      <c r="M132" s="4"/>
      <c r="N132" s="5">
        <v>77324.033333333326</v>
      </c>
      <c r="O132" s="4">
        <f t="shared" si="11"/>
        <v>674014.33333333314</v>
      </c>
    </row>
    <row r="133" spans="1:15" ht="15.75" customHeight="1" x14ac:dyDescent="0.25">
      <c r="A133" s="48">
        <v>44347</v>
      </c>
      <c r="B133" s="4">
        <v>44676.83333333335</v>
      </c>
      <c r="C133" s="4"/>
      <c r="D133" s="4"/>
      <c r="E133" s="4"/>
      <c r="F133" s="4"/>
      <c r="G133" s="4"/>
      <c r="H133" s="4">
        <v>5163.333333333333</v>
      </c>
      <c r="I133" s="4">
        <v>148990.90000000002</v>
      </c>
      <c r="J133" s="4">
        <v>0</v>
      </c>
      <c r="K133" s="4">
        <v>416916.43333333335</v>
      </c>
      <c r="L133" s="4"/>
      <c r="M133" s="4"/>
      <c r="N133" s="5">
        <v>80717.566666666666</v>
      </c>
      <c r="O133" s="4">
        <f t="shared" si="11"/>
        <v>696465.06666666665</v>
      </c>
    </row>
    <row r="134" spans="1:15" ht="15.75" customHeight="1" x14ac:dyDescent="0.25">
      <c r="A134" s="48">
        <v>44377</v>
      </c>
      <c r="B134" s="4">
        <v>41247.499999999993</v>
      </c>
      <c r="C134" s="4"/>
      <c r="D134" s="4"/>
      <c r="E134" s="4"/>
      <c r="F134" s="4"/>
      <c r="G134" s="4"/>
      <c r="H134" s="4">
        <v>3736.4999999999991</v>
      </c>
      <c r="I134" s="4">
        <v>163965.69999999995</v>
      </c>
      <c r="J134" s="4">
        <v>0</v>
      </c>
      <c r="K134" s="4">
        <v>425855</v>
      </c>
      <c r="L134" s="4"/>
      <c r="M134" s="4"/>
      <c r="N134" s="5">
        <v>84111.099999999991</v>
      </c>
      <c r="O134" s="4">
        <f t="shared" si="11"/>
        <v>718915.79999999993</v>
      </c>
    </row>
    <row r="135" spans="1:15" ht="15.75" customHeight="1" x14ac:dyDescent="0.25">
      <c r="A135" s="48">
        <v>44408</v>
      </c>
      <c r="B135" s="4">
        <v>48050.766666666685</v>
      </c>
      <c r="C135" s="4"/>
      <c r="D135" s="4"/>
      <c r="E135" s="4"/>
      <c r="F135" s="4"/>
      <c r="G135" s="4"/>
      <c r="H135" s="4">
        <v>3074.1666666666665</v>
      </c>
      <c r="I135" s="4">
        <v>161673</v>
      </c>
      <c r="J135" s="4">
        <v>0</v>
      </c>
      <c r="K135" s="4">
        <v>436753.33333333331</v>
      </c>
      <c r="L135" s="4"/>
      <c r="M135" s="4"/>
      <c r="N135" s="5">
        <v>86805.066666666651</v>
      </c>
      <c r="O135" s="4">
        <f t="shared" si="11"/>
        <v>736356.33333333326</v>
      </c>
    </row>
    <row r="136" spans="1:15" ht="15.75" customHeight="1" x14ac:dyDescent="0.25">
      <c r="A136" s="48">
        <v>44439</v>
      </c>
      <c r="B136" s="4">
        <v>54854.03333333334</v>
      </c>
      <c r="C136" s="4"/>
      <c r="D136" s="4"/>
      <c r="E136" s="4"/>
      <c r="F136" s="4"/>
      <c r="G136" s="4"/>
      <c r="H136" s="4">
        <v>2411.833333333333</v>
      </c>
      <c r="I136" s="4">
        <v>159380.30000000002</v>
      </c>
      <c r="J136" s="4">
        <v>0</v>
      </c>
      <c r="K136" s="4">
        <v>447651.66666666669</v>
      </c>
      <c r="L136" s="4"/>
      <c r="M136" s="4"/>
      <c r="N136" s="5">
        <v>89499.033333333296</v>
      </c>
      <c r="O136" s="4">
        <f t="shared" si="11"/>
        <v>753796.8666666667</v>
      </c>
    </row>
    <row r="137" spans="1:15" ht="15.75" customHeight="1" x14ac:dyDescent="0.25">
      <c r="A137" s="48">
        <v>44469</v>
      </c>
      <c r="B137" s="4">
        <v>61657.300000000017</v>
      </c>
      <c r="C137" s="4"/>
      <c r="D137" s="4"/>
      <c r="E137" s="4"/>
      <c r="F137" s="4"/>
      <c r="G137" s="4"/>
      <c r="H137" s="4">
        <v>1749.5000000000002</v>
      </c>
      <c r="I137" s="4">
        <v>157087.59999999998</v>
      </c>
      <c r="J137" s="4">
        <v>0</v>
      </c>
      <c r="K137" s="4">
        <v>458550</v>
      </c>
      <c r="L137" s="4"/>
      <c r="M137" s="4"/>
      <c r="N137" s="5">
        <v>92193</v>
      </c>
      <c r="O137" s="4">
        <f t="shared" si="11"/>
        <v>771237.4</v>
      </c>
    </row>
    <row r="138" spans="1:15" ht="15.75" customHeight="1" x14ac:dyDescent="0.25">
      <c r="A138" s="48">
        <v>44500</v>
      </c>
      <c r="B138" s="4">
        <v>55496.69999999999</v>
      </c>
      <c r="C138" s="4"/>
      <c r="D138" s="4"/>
      <c r="E138" s="4"/>
      <c r="F138" s="4"/>
      <c r="G138" s="4"/>
      <c r="H138" s="4">
        <v>4284.7666666666664</v>
      </c>
      <c r="I138" s="4">
        <v>158458.6333333333</v>
      </c>
      <c r="J138" s="4">
        <v>20.166666666666664</v>
      </c>
      <c r="K138" s="4">
        <v>465803.36666666652</v>
      </c>
      <c r="L138" s="4"/>
      <c r="M138" s="4"/>
      <c r="N138" s="5">
        <v>93178.466666666733</v>
      </c>
      <c r="O138" s="4">
        <f t="shared" si="11"/>
        <v>777242.09999999986</v>
      </c>
    </row>
    <row r="139" spans="1:15" ht="15.75" customHeight="1" x14ac:dyDescent="0.25">
      <c r="A139" s="48">
        <v>44530</v>
      </c>
      <c r="B139" s="4">
        <v>48681.2</v>
      </c>
      <c r="C139" s="4"/>
      <c r="D139" s="4"/>
      <c r="E139" s="4"/>
      <c r="F139" s="4"/>
      <c r="G139" s="4"/>
      <c r="H139" s="4">
        <v>6680.1333333333332</v>
      </c>
      <c r="I139" s="4">
        <v>159416.06666666671</v>
      </c>
      <c r="J139" s="4">
        <v>40.333333333333329</v>
      </c>
      <c r="K139" s="4">
        <v>472599.53333333327</v>
      </c>
      <c r="L139" s="4"/>
      <c r="M139" s="4"/>
      <c r="N139" s="5">
        <v>94077.63333333336</v>
      </c>
      <c r="O139" s="4">
        <f t="shared" si="11"/>
        <v>781494.89999999991</v>
      </c>
    </row>
    <row r="140" spans="1:15" ht="15.75" customHeight="1" x14ac:dyDescent="0.25">
      <c r="A140" s="48">
        <v>44561</v>
      </c>
      <c r="B140" s="4">
        <v>41865.700000000004</v>
      </c>
      <c r="C140" s="4"/>
      <c r="D140" s="4"/>
      <c r="E140" s="4"/>
      <c r="F140" s="4"/>
      <c r="G140" s="4"/>
      <c r="H140" s="4">
        <v>9075.5</v>
      </c>
      <c r="I140" s="4">
        <v>160373.5</v>
      </c>
      <c r="J140" s="4">
        <v>60.5</v>
      </c>
      <c r="K140" s="4">
        <v>479395.7</v>
      </c>
      <c r="L140" s="4"/>
      <c r="M140" s="4"/>
      <c r="N140" s="5">
        <v>94976.799999999988</v>
      </c>
      <c r="O140" s="4">
        <f t="shared" si="11"/>
        <v>785747.7</v>
      </c>
    </row>
    <row r="141" spans="1:15" ht="15.75" customHeight="1" x14ac:dyDescent="0.25">
      <c r="A141" s="48" t="s">
        <v>48</v>
      </c>
      <c r="B141" s="4">
        <v>41865.700000000004</v>
      </c>
      <c r="C141" s="4"/>
      <c r="D141" s="4"/>
      <c r="E141" s="4"/>
      <c r="F141" s="4"/>
      <c r="G141" s="4"/>
      <c r="H141" s="4">
        <v>9075.5</v>
      </c>
      <c r="I141" s="4">
        <v>160373.5</v>
      </c>
      <c r="J141" s="4">
        <v>60.5</v>
      </c>
      <c r="K141" s="4">
        <v>479395.7</v>
      </c>
      <c r="L141" s="4"/>
      <c r="M141" s="4"/>
      <c r="N141" s="5">
        <v>94976.799999999988</v>
      </c>
      <c r="O141" s="4">
        <f t="shared" si="11"/>
        <v>785747.7</v>
      </c>
    </row>
    <row r="142" spans="1:15" ht="15.75" customHeight="1" x14ac:dyDescent="0.25">
      <c r="A142" s="48" t="s">
        <v>49</v>
      </c>
      <c r="B142" s="4">
        <v>41865.700000000004</v>
      </c>
      <c r="C142" s="4"/>
      <c r="D142" s="4"/>
      <c r="E142" s="4"/>
      <c r="F142" s="4"/>
      <c r="G142" s="4"/>
      <c r="H142" s="4">
        <v>9075.5</v>
      </c>
      <c r="I142" s="4">
        <v>160373.5</v>
      </c>
      <c r="J142" s="4">
        <v>60.5</v>
      </c>
      <c r="K142" s="4">
        <v>479395.7</v>
      </c>
      <c r="L142" s="4"/>
      <c r="M142" s="4"/>
      <c r="N142" s="5">
        <v>94976.799999999988</v>
      </c>
      <c r="O142" s="4">
        <f t="shared" si="11"/>
        <v>785747.7</v>
      </c>
    </row>
    <row r="143" spans="1:15" ht="15.75" customHeight="1" x14ac:dyDescent="0.25">
      <c r="A143" s="48" t="s">
        <v>51</v>
      </c>
      <c r="B143" s="4">
        <v>41865.700000000004</v>
      </c>
      <c r="C143" s="4" t="s">
        <v>0</v>
      </c>
      <c r="D143" s="4" t="s">
        <v>0</v>
      </c>
      <c r="E143" s="4" t="s">
        <v>0</v>
      </c>
      <c r="F143" s="4">
        <f t="shared" ref="F143" si="12">SUM(D143:E143)</f>
        <v>0</v>
      </c>
      <c r="G143" s="4" t="s">
        <v>0</v>
      </c>
      <c r="H143" s="4">
        <v>9075.5</v>
      </c>
      <c r="I143" s="4">
        <v>160373.5</v>
      </c>
      <c r="J143" s="4">
        <v>60.5</v>
      </c>
      <c r="K143" s="4">
        <v>479395.7</v>
      </c>
      <c r="L143" s="4" t="s">
        <v>0</v>
      </c>
      <c r="M143" s="4" t="s">
        <v>0</v>
      </c>
      <c r="N143" s="5">
        <v>94976.799999999988</v>
      </c>
      <c r="O143" s="4">
        <f>SUM(B143:C143,F143:N143)</f>
        <v>785747.7</v>
      </c>
    </row>
    <row r="144" spans="1:15" ht="15.75" customHeight="1" x14ac:dyDescent="0.25">
      <c r="A144" s="48" t="s">
        <v>52</v>
      </c>
      <c r="B144" s="4">
        <v>41865.700000000004</v>
      </c>
      <c r="C144" s="4" t="s">
        <v>0</v>
      </c>
      <c r="D144" s="4" t="s">
        <v>0</v>
      </c>
      <c r="E144" s="4" t="s">
        <v>0</v>
      </c>
      <c r="F144" s="4">
        <f t="shared" ref="F144" si="13">SUM(D144:E144)</f>
        <v>0</v>
      </c>
      <c r="G144" s="4" t="s">
        <v>0</v>
      </c>
      <c r="H144" s="4">
        <v>9075.5</v>
      </c>
      <c r="I144" s="4">
        <v>160373.5</v>
      </c>
      <c r="J144" s="4">
        <v>60.5</v>
      </c>
      <c r="K144" s="4">
        <v>479395.7</v>
      </c>
      <c r="L144" s="4" t="s">
        <v>0</v>
      </c>
      <c r="M144" s="4" t="s">
        <v>0</v>
      </c>
      <c r="N144" s="5">
        <v>94976.799999999988</v>
      </c>
      <c r="O144" s="4">
        <f>SUM(B144:C144,F144:N144)</f>
        <v>785747.7</v>
      </c>
    </row>
    <row r="145" spans="1:15" x14ac:dyDescent="0.25">
      <c r="A145" s="57" t="s">
        <v>27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</row>
    <row r="146" spans="1:15" x14ac:dyDescent="0.25">
      <c r="B146" s="28"/>
      <c r="C146" s="28"/>
      <c r="D146" s="28"/>
      <c r="E146" s="28"/>
      <c r="F146" s="28"/>
      <c r="G146" s="28"/>
      <c r="H146" s="29"/>
      <c r="I146" s="28"/>
      <c r="J146" s="29"/>
      <c r="K146" s="29"/>
      <c r="L146" s="29"/>
      <c r="M146" s="29"/>
      <c r="N146" s="29"/>
      <c r="O146" s="30"/>
    </row>
  </sheetData>
  <mergeCells count="15">
    <mergeCell ref="A4:O4"/>
    <mergeCell ref="A145:O145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5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A54" sqref="A54:XFD54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5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6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48">
        <v>44104</v>
      </c>
      <c r="B47" s="4">
        <v>35024.299999999996</v>
      </c>
      <c r="C47" s="4"/>
      <c r="D47" s="4"/>
      <c r="E47" s="4"/>
      <c r="F47" s="4"/>
      <c r="G47" s="4"/>
      <c r="H47" s="4">
        <v>3742.1</v>
      </c>
      <c r="I47" s="4">
        <v>84643.799999999988</v>
      </c>
      <c r="J47" s="4">
        <v>0</v>
      </c>
      <c r="K47" s="4">
        <v>345416.1</v>
      </c>
      <c r="L47" s="4"/>
      <c r="M47" s="4"/>
      <c r="N47" s="5">
        <v>80633.300000000047</v>
      </c>
      <c r="O47" s="4">
        <f>SUM(B47:C47,F47:N47)</f>
        <v>549459.6</v>
      </c>
    </row>
    <row r="48" spans="1:15" ht="15.75" customHeight="1" x14ac:dyDescent="0.25">
      <c r="A48" s="48">
        <v>44196</v>
      </c>
      <c r="B48" s="4">
        <v>29572.699999999993</v>
      </c>
      <c r="C48" s="4"/>
      <c r="D48" s="4"/>
      <c r="E48" s="4"/>
      <c r="F48" s="4"/>
      <c r="G48" s="4"/>
      <c r="H48" s="4">
        <v>1608.1</v>
      </c>
      <c r="I48" s="4">
        <v>146542.5</v>
      </c>
      <c r="J48" s="4">
        <v>0</v>
      </c>
      <c r="K48" s="4">
        <v>377989.19999999995</v>
      </c>
      <c r="L48" s="4"/>
      <c r="M48" s="4"/>
      <c r="N48" s="5">
        <v>78048.800000000047</v>
      </c>
      <c r="O48" s="4">
        <f>SUM(B48:C48,F48:N48)</f>
        <v>633761.30000000005</v>
      </c>
    </row>
    <row r="49" spans="1:15" ht="15.75" customHeight="1" x14ac:dyDescent="0.25">
      <c r="A49" s="48">
        <v>44286</v>
      </c>
      <c r="B49" s="4">
        <v>51535.500000000015</v>
      </c>
      <c r="C49" s="4"/>
      <c r="D49" s="4"/>
      <c r="E49" s="4"/>
      <c r="F49" s="4"/>
      <c r="G49" s="4"/>
      <c r="H49" s="4">
        <v>8016.9999999999991</v>
      </c>
      <c r="I49" s="4">
        <v>119041.29999999999</v>
      </c>
      <c r="J49" s="4">
        <v>0</v>
      </c>
      <c r="K49" s="4">
        <v>399039.29999999993</v>
      </c>
      <c r="L49" s="4"/>
      <c r="M49" s="4"/>
      <c r="N49" s="5">
        <v>73930.500000000058</v>
      </c>
      <c r="O49" s="4">
        <f t="shared" ref="O49:O50" si="9">SUM(B49:C49,F49:N49)</f>
        <v>651563.59999999986</v>
      </c>
    </row>
    <row r="50" spans="1:15" ht="15.75" customHeight="1" x14ac:dyDescent="0.25">
      <c r="A50" s="48">
        <v>44377</v>
      </c>
      <c r="B50" s="4">
        <v>41247.499999999993</v>
      </c>
      <c r="C50" s="4"/>
      <c r="D50" s="4"/>
      <c r="E50" s="4"/>
      <c r="F50" s="4"/>
      <c r="G50" s="4"/>
      <c r="H50" s="4">
        <v>3736.4999999999991</v>
      </c>
      <c r="I50" s="4">
        <v>163965.69999999995</v>
      </c>
      <c r="J50" s="4">
        <v>0</v>
      </c>
      <c r="K50" s="4">
        <v>425855</v>
      </c>
      <c r="L50" s="4"/>
      <c r="M50" s="4"/>
      <c r="N50" s="5">
        <v>84111.099999999991</v>
      </c>
      <c r="O50" s="4">
        <f t="shared" si="9"/>
        <v>718915.79999999993</v>
      </c>
    </row>
    <row r="51" spans="1:15" ht="15.75" customHeight="1" x14ac:dyDescent="0.25">
      <c r="A51" s="48">
        <v>44469</v>
      </c>
      <c r="B51" s="4">
        <v>61657.300000000017</v>
      </c>
      <c r="C51" s="4" t="s">
        <v>0</v>
      </c>
      <c r="D51" s="4" t="s">
        <v>0</v>
      </c>
      <c r="E51" s="4" t="s">
        <v>0</v>
      </c>
      <c r="F51" s="4">
        <f t="shared" ref="F51" si="10">SUM(D51:E51)</f>
        <v>0</v>
      </c>
      <c r="G51" s="4" t="s">
        <v>0</v>
      </c>
      <c r="H51" s="4">
        <v>1749.5000000000002</v>
      </c>
      <c r="I51" s="4">
        <v>157087.59999999998</v>
      </c>
      <c r="J51" s="4">
        <v>0</v>
      </c>
      <c r="K51" s="4">
        <v>458550</v>
      </c>
      <c r="L51" s="4" t="s">
        <v>0</v>
      </c>
      <c r="M51" s="4" t="s">
        <v>0</v>
      </c>
      <c r="N51" s="5">
        <v>92193</v>
      </c>
      <c r="O51" s="4">
        <f>SUM(B51:C51,F51:N51)</f>
        <v>771237.4</v>
      </c>
    </row>
    <row r="52" spans="1:15" ht="15.75" customHeight="1" x14ac:dyDescent="0.25">
      <c r="A52" s="48">
        <v>44561</v>
      </c>
      <c r="B52" s="4">
        <v>41865.700000000004</v>
      </c>
      <c r="C52" s="4"/>
      <c r="D52" s="4"/>
      <c r="E52" s="4"/>
      <c r="F52" s="4"/>
      <c r="G52" s="4"/>
      <c r="H52" s="4">
        <v>9075.5</v>
      </c>
      <c r="I52" s="4">
        <v>160373.5</v>
      </c>
      <c r="J52" s="4">
        <v>60.5</v>
      </c>
      <c r="K52" s="4">
        <v>479395.7</v>
      </c>
      <c r="L52" s="4"/>
      <c r="M52" s="4"/>
      <c r="N52" s="5">
        <v>94976.799999999988</v>
      </c>
      <c r="O52" s="4">
        <f t="shared" ref="O52" si="11">SUM(B52:C52,F52:N52)</f>
        <v>785747.7</v>
      </c>
    </row>
    <row r="53" spans="1:15" ht="15.75" customHeight="1" x14ac:dyDescent="0.25">
      <c r="A53" s="48" t="s">
        <v>51</v>
      </c>
      <c r="B53" s="4">
        <v>41865.700000000004</v>
      </c>
      <c r="C53" s="4" t="s">
        <v>0</v>
      </c>
      <c r="D53" s="4" t="s">
        <v>0</v>
      </c>
      <c r="E53" s="4" t="s">
        <v>0</v>
      </c>
      <c r="F53" s="4">
        <f t="shared" ref="F53" si="12">SUM(D53:E53)</f>
        <v>0</v>
      </c>
      <c r="G53" s="4" t="s">
        <v>0</v>
      </c>
      <c r="H53" s="4">
        <v>9075.5</v>
      </c>
      <c r="I53" s="4">
        <v>160373.5</v>
      </c>
      <c r="J53" s="4">
        <v>60.5</v>
      </c>
      <c r="K53" s="4">
        <v>479395.7</v>
      </c>
      <c r="L53" s="4" t="s">
        <v>0</v>
      </c>
      <c r="M53" s="4" t="s">
        <v>0</v>
      </c>
      <c r="N53" s="5">
        <v>94976.799999999988</v>
      </c>
      <c r="O53" s="4">
        <f>SUM(B53:C53,F53:N53)</f>
        <v>785747.7</v>
      </c>
    </row>
    <row r="54" spans="1:15" x14ac:dyDescent="0.25">
      <c r="A54" s="57" t="s">
        <v>27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</row>
    <row r="55" spans="1:15" x14ac:dyDescent="0.25">
      <c r="B55" s="28"/>
      <c r="C55" s="28"/>
      <c r="D55" s="28"/>
      <c r="E55" s="28"/>
      <c r="F55" s="28"/>
      <c r="G55" s="28"/>
      <c r="H55" s="29"/>
      <c r="I55" s="28"/>
      <c r="J55" s="29"/>
      <c r="K55" s="29"/>
      <c r="L55" s="29"/>
      <c r="M55" s="29"/>
      <c r="N55" s="29"/>
      <c r="O55" s="30"/>
    </row>
  </sheetData>
  <mergeCells count="15">
    <mergeCell ref="A54:O54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1"/>
  <sheetViews>
    <sheetView workbookViewId="0">
      <pane xSplit="1" ySplit="7" topLeftCell="N14" activePane="bottomRight" state="frozen"/>
      <selection pane="topRight" activeCell="B1" sqref="B1"/>
      <selection pane="bottomLeft" activeCell="A8" sqref="A8"/>
      <selection pane="bottomRight" activeCell="O18" sqref="O18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5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ht="15.75" customHeight="1" x14ac:dyDescent="0.25">
      <c r="A18" s="47">
        <v>2020</v>
      </c>
      <c r="B18" s="4">
        <v>29572.699999999993</v>
      </c>
      <c r="C18" s="4"/>
      <c r="D18" s="4"/>
      <c r="E18" s="4"/>
      <c r="F18" s="4"/>
      <c r="G18" s="4"/>
      <c r="H18" s="4">
        <v>1608.1</v>
      </c>
      <c r="I18" s="4">
        <v>146542.5</v>
      </c>
      <c r="J18" s="4">
        <v>0</v>
      </c>
      <c r="K18" s="4">
        <v>377989.19999999995</v>
      </c>
      <c r="L18" s="4"/>
      <c r="M18" s="4"/>
      <c r="N18" s="5">
        <v>78048.800000000047</v>
      </c>
      <c r="O18" s="4">
        <f>SUM(B18:C18,F18:N18)</f>
        <v>633761.30000000005</v>
      </c>
    </row>
    <row r="19" spans="1:15" ht="15.75" customHeight="1" x14ac:dyDescent="0.25">
      <c r="A19" s="47">
        <v>2021</v>
      </c>
      <c r="B19" s="4">
        <v>41865.700000000004</v>
      </c>
      <c r="C19" s="4"/>
      <c r="D19" s="4"/>
      <c r="E19" s="4"/>
      <c r="F19" s="4"/>
      <c r="G19" s="4"/>
      <c r="H19" s="4">
        <v>9075.5</v>
      </c>
      <c r="I19" s="4">
        <v>160373.5</v>
      </c>
      <c r="J19" s="4">
        <v>60.5</v>
      </c>
      <c r="K19" s="4">
        <v>479395.7</v>
      </c>
      <c r="L19" s="4"/>
      <c r="M19" s="4"/>
      <c r="N19" s="5">
        <v>94976.799999999988</v>
      </c>
      <c r="O19" s="4">
        <f t="shared" ref="O19" si="5">SUM(B19:C19,F19:N19)</f>
        <v>785747.7</v>
      </c>
    </row>
    <row r="20" spans="1:15" x14ac:dyDescent="0.25">
      <c r="A20" s="57" t="s">
        <v>27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5" x14ac:dyDescent="0.25">
      <c r="B21" s="28"/>
      <c r="C21" s="28"/>
      <c r="D21" s="28"/>
      <c r="E21" s="28"/>
      <c r="F21" s="28"/>
      <c r="G21" s="28"/>
      <c r="H21" s="29"/>
      <c r="I21" s="28"/>
      <c r="J21" s="29"/>
      <c r="K21" s="29"/>
      <c r="L21" s="29"/>
      <c r="M21" s="29"/>
      <c r="N21" s="29"/>
      <c r="O21" s="30"/>
    </row>
  </sheetData>
  <mergeCells count="15">
    <mergeCell ref="A20:O2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2022-06-22T08:29:48Z</dcterms:modified>
</cp:coreProperties>
</file>