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 activeTab="2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47" i="4" l="1"/>
  <c r="O125" i="3"/>
  <c r="O46" i="4" l="1"/>
  <c r="O45" i="4"/>
  <c r="O124" i="3"/>
  <c r="O123" i="3"/>
  <c r="O122" i="3"/>
  <c r="O121" i="3"/>
  <c r="O120" i="3"/>
  <c r="O119" i="3"/>
  <c r="O118" i="3"/>
  <c r="O117" i="3"/>
  <c r="O17" i="5" l="1"/>
  <c r="O44" i="4"/>
  <c r="O116" i="3"/>
  <c r="O115" i="3"/>
  <c r="O114" i="3"/>
  <c r="F113" i="3" l="1"/>
  <c r="F43" i="4" l="1"/>
  <c r="O43" i="4" s="1"/>
  <c r="O113" i="3"/>
  <c r="F112" i="3"/>
  <c r="O112" i="3" s="1"/>
  <c r="F111" i="3"/>
  <c r="O111" i="3" s="1"/>
  <c r="F38" i="4" l="1"/>
  <c r="O38" i="4" s="1"/>
  <c r="F42" i="4"/>
  <c r="O42" i="4" s="1"/>
  <c r="F41" i="4"/>
  <c r="O41" i="4" s="1"/>
  <c r="F40" i="4"/>
  <c r="O40" i="4" s="1"/>
  <c r="F39" i="4"/>
  <c r="O39" i="4" s="1"/>
  <c r="F37" i="4"/>
  <c r="O37" i="4" s="1"/>
  <c r="F110" i="3"/>
  <c r="O110" i="3" s="1"/>
  <c r="F109" i="3"/>
  <c r="O109" i="3" s="1"/>
  <c r="F108" i="3"/>
  <c r="O108" i="3" s="1"/>
  <c r="F107" i="3"/>
  <c r="O107" i="3" s="1"/>
  <c r="F106" i="3"/>
  <c r="O106" i="3" s="1"/>
  <c r="F105" i="3"/>
  <c r="O105" i="3" s="1"/>
  <c r="F104" i="3"/>
  <c r="O104" i="3" s="1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6" i="5" l="1"/>
  <c r="O16" i="5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<sst xmlns="http://schemas.openxmlformats.org/spreadsheetml/2006/main" count="852" uniqueCount="52">
  <si>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</si>
  <si>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</si>
  <si>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</si>
  <si>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</si>
  <si>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</si>
  <si>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</si>
  <si>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</si>
  <si>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</si>
  <si>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</si>
  <si>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</si>
  <si>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</si>
  <si>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</si>
  <si>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</si>
  <si>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</si>
  <si>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</si>
  <si>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</si>
  <si>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</si>
  <si>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</si>
  <si>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</si>
  <si>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</si>
  <si>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</si>
  <si>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</si>
  <si>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</si>
  <si>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</si>
  <si>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</si>
  <si>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</si>
  <si>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</si>
  <si>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</si>
  <si>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</si>
  <si>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</si>
  <si>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</si>
  <si>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</si>
  <si>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</si>
  <si>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</si>
  <si>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</si>
  <si>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</si>
  <si>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</si>
  <si>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</si>
  <si>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</si>
  <si>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</si>
  <si>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</si>
  <si>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</si>
  <si>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</si>
  <si>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</si>
  <si>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</si>
  <si>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</si>
  <si>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</si>
  <si>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t>2019</t>
  </si>
  <si>
    <r>
      <t>July-20</t>
    </r>
    <r>
      <rPr>
        <vertAlign val="superscript"/>
        <sz val="12"/>
        <rFont val="Calibri"/>
        <family val="2"/>
        <scheme val="minor"/>
      </rPr>
      <t xml:space="preserve"> (p)</t>
    </r>
  </si>
  <si>
    <r>
      <t>August-20</t>
    </r>
    <r>
      <rPr>
        <vertAlign val="superscript"/>
        <sz val="12"/>
        <rFont val="Calibri"/>
        <family val="2"/>
        <scheme val="minor"/>
      </rPr>
      <t xml:space="preserve"> (p)</t>
    </r>
  </si>
  <si>
    <t>Q3-2020</t>
  </si>
  <si>
    <r>
      <t>September-20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</si>
</sst>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4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4" fillId="0" borderId="3" xfId="0" applyFont="1" applyBorder="1" applyAlignment="1">
      <alignment horizontal="center"/>
    </xf>
    <xf numFmtId="17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opLeftCell="D1" workbookViewId="0">
      <selection activeCell="G9" sqref="G9"/>
    </sheetView>
  </sheetViews>
  <sheetFormatPr baseColWidth="10"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49" t="s">
        <v>28</v>
      </c>
      <c r="C12" s="10" t="s">
        <v>41</v>
      </c>
      <c r="D12" s="10" t="s">
        <v>28</v>
      </c>
      <c r="E12" s="37">
        <v>44104</v>
      </c>
    </row>
    <row r="13" spans="2:5" x14ac:dyDescent="0.25">
      <c r="B13" s="49" t="s">
        <v>29</v>
      </c>
      <c r="C13" s="10" t="s">
        <v>42</v>
      </c>
      <c r="D13" s="10" t="s">
        <v>29</v>
      </c>
      <c r="E13" s="12" t="s">
        <v>50</v>
      </c>
    </row>
    <row r="14" spans="2:5" x14ac:dyDescent="0.25">
      <c r="B14" s="49" t="s">
        <v>30</v>
      </c>
      <c r="C14" s="10" t="s">
        <v>43</v>
      </c>
      <c r="D14" s="10" t="s">
        <v>30</v>
      </c>
      <c r="E14" s="11" t="s">
        <v>47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0" t="s">
        <v>45</v>
      </c>
    </row>
    <row r="24" spans="2:3" x14ac:dyDescent="0.25">
      <c r="B24" s="51" t="s">
        <v>11</v>
      </c>
      <c r="C24" s="15"/>
    </row>
    <row r="25" spans="2:3" x14ac:dyDescent="0.25">
      <c r="B25" s="51" t="s">
        <v>12</v>
      </c>
      <c r="C25" s="16"/>
    </row>
    <row r="26" spans="2:3" x14ac:dyDescent="0.25">
      <c r="B26" s="52" t="s">
        <v>39</v>
      </c>
      <c r="C26" s="3"/>
    </row>
    <row r="27" spans="2:3" x14ac:dyDescent="0.25">
      <c r="B27" s="53" t="s">
        <v>13</v>
      </c>
      <c r="C27" s="1"/>
    </row>
    <row r="28" spans="2:3" x14ac:dyDescent="0.25">
      <c r="B28" s="53" t="s">
        <v>14</v>
      </c>
      <c r="C28" s="2"/>
    </row>
    <row r="29" spans="2:3" x14ac:dyDescent="0.25">
      <c r="B29" s="54" t="s">
        <v>40</v>
      </c>
      <c r="C29" s="17"/>
    </row>
    <row r="30" spans="2:3" x14ac:dyDescent="0.25">
      <c r="B30" s="54" t="s">
        <v>16</v>
      </c>
      <c r="C30" s="17"/>
    </row>
    <row r="31" spans="2:3" x14ac:dyDescent="0.25">
      <c r="B31" s="54" t="s">
        <v>25</v>
      </c>
      <c r="C31" s="16"/>
    </row>
    <row r="32" spans="2:3" x14ac:dyDescent="0.25">
      <c r="B32" s="52" t="s">
        <v>17</v>
      </c>
      <c r="C32" s="1"/>
    </row>
    <row r="33" spans="2:3" x14ac:dyDescent="0.25">
      <c r="B33" s="52" t="s">
        <v>18</v>
      </c>
      <c r="C33" s="1"/>
    </row>
    <row r="34" spans="2:3" x14ac:dyDescent="0.25">
      <c r="B34" s="54" t="s">
        <v>19</v>
      </c>
      <c r="C34" s="17"/>
    </row>
    <row r="35" spans="2:3" x14ac:dyDescent="0.25">
      <c r="B35" s="52" t="s">
        <v>20</v>
      </c>
      <c r="C35" s="1"/>
    </row>
    <row r="36" spans="2:3" x14ac:dyDescent="0.25">
      <c r="B36" s="52" t="s">
        <v>21</v>
      </c>
      <c r="C36" s="17"/>
    </row>
    <row r="37" spans="2:3" x14ac:dyDescent="0.25">
      <c r="B37" s="52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27"/>
  <sheetViews>
    <sheetView workbookViewId="0">
      <pane xSplit="1" ySplit="7" topLeftCell="N121" activePane="bottomRight" state="frozen"/>
      <selection pane="topRight" activeCell="B1" sqref="B1"/>
      <selection pane="bottomLeft" activeCell="A7" sqref="A7"/>
      <selection pane="bottomRight" activeCell="A125" sqref="A125:XFD125"/>
    </sheetView>
  </sheetViews>
  <sheetFormatPr baseColWidth="10"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3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8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8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8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8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8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8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8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8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8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8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8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8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8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8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8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8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8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8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8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8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8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8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8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8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8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8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8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8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8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8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8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8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8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8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8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8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8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8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8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8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8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8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8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8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8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8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8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8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8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8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8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8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8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8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8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8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8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8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8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8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8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8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8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8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8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8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8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8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8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8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8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8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8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8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8">
        <v>42855</v>
      </c>
      <c r="B84" s="4">
        <v>11219.366666666665</v>
      </c>
      <c r="C84" s="4"/>
      <c r="D84" s="4"/>
      <c r="E84" s="4"/>
      <c r="F84" s="4">
        <f t="shared" ref="F84:F113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8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8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8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8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8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8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8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8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8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1652.8166666666666</v>
      </c>
      <c r="I93" s="4">
        <v>70476.099999999991</v>
      </c>
      <c r="J93" s="4" t="s">
        <v>0</v>
      </c>
      <c r="K93" s="4">
        <v>177598.06666666668</v>
      </c>
      <c r="L93" s="4"/>
      <c r="M93" s="4"/>
      <c r="N93" s="5">
        <v>32306.550000000003</v>
      </c>
      <c r="O93" s="4">
        <f t="shared" ref="O93:O108" si="8">SUM(B93:C93,F93:N93)</f>
        <v>293271.43333333335</v>
      </c>
    </row>
    <row r="94" spans="1:15" ht="15.75" customHeight="1" x14ac:dyDescent="0.25">
      <c r="A94" s="48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1313.0333333333333</v>
      </c>
      <c r="I94" s="4">
        <v>73063.899999999994</v>
      </c>
      <c r="J94" s="4" t="s">
        <v>0</v>
      </c>
      <c r="K94" s="4">
        <v>179785.83333333337</v>
      </c>
      <c r="L94" s="4"/>
      <c r="M94" s="4"/>
      <c r="N94" s="5">
        <v>32808.900000000009</v>
      </c>
      <c r="O94" s="4">
        <f t="shared" si="8"/>
        <v>302015.96666666673</v>
      </c>
    </row>
    <row r="95" spans="1:15" ht="15.75" customHeight="1" x14ac:dyDescent="0.25">
      <c r="A95" s="48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8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989.4666666666667</v>
      </c>
      <c r="I96" s="4">
        <v>74608</v>
      </c>
      <c r="J96" s="4" t="s">
        <v>0</v>
      </c>
      <c r="K96" s="4">
        <v>185611.26666666669</v>
      </c>
      <c r="L96" s="4"/>
      <c r="M96" s="4"/>
      <c r="N96" s="5">
        <v>34875.23333333333</v>
      </c>
      <c r="O96" s="4">
        <f t="shared" si="8"/>
        <v>312236.06666666671</v>
      </c>
    </row>
    <row r="97" spans="1:15" ht="15.75" customHeight="1" x14ac:dyDescent="0.25">
      <c r="A97" s="48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1005.6333333333333</v>
      </c>
      <c r="I97" s="4">
        <v>73072</v>
      </c>
      <c r="J97" s="4" t="s">
        <v>0</v>
      </c>
      <c r="K97" s="4">
        <v>188888.43333333332</v>
      </c>
      <c r="L97" s="4"/>
      <c r="M97" s="4"/>
      <c r="N97" s="5">
        <v>36024.966666666667</v>
      </c>
      <c r="O97" s="4">
        <f t="shared" si="8"/>
        <v>312229.1333333333</v>
      </c>
    </row>
    <row r="98" spans="1:15" ht="15.75" customHeight="1" x14ac:dyDescent="0.25">
      <c r="A98" s="48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37174.699999999953</v>
      </c>
      <c r="O98" s="4">
        <f t="shared" si="8"/>
        <v>312222.19999999995</v>
      </c>
    </row>
    <row r="99" spans="1:15" ht="15.75" customHeight="1" x14ac:dyDescent="0.25">
      <c r="A99" s="48">
        <v>43312</v>
      </c>
      <c r="B99" s="4">
        <v>10511.95</v>
      </c>
      <c r="C99" s="4"/>
      <c r="D99" s="4"/>
      <c r="E99" s="4"/>
      <c r="F99" s="4">
        <f t="shared" si="7"/>
        <v>0</v>
      </c>
      <c r="G99" s="4"/>
      <c r="H99" s="4">
        <v>1058.8666666666668</v>
      </c>
      <c r="I99" s="4">
        <v>68117.300000000017</v>
      </c>
      <c r="J99" s="4" t="s">
        <v>0</v>
      </c>
      <c r="K99" s="4">
        <v>197648.49999999994</v>
      </c>
      <c r="L99" s="4"/>
      <c r="M99" s="4"/>
      <c r="N99" s="5">
        <v>40917.033333333333</v>
      </c>
      <c r="O99" s="4">
        <f t="shared" si="8"/>
        <v>318253.64999999997</v>
      </c>
    </row>
    <row r="100" spans="1:15" ht="15.75" customHeight="1" x14ac:dyDescent="0.25">
      <c r="A100" s="48">
        <v>43343</v>
      </c>
      <c r="B100" s="4">
        <v>10699.766666666668</v>
      </c>
      <c r="C100" s="4"/>
      <c r="D100" s="4"/>
      <c r="E100" s="4"/>
      <c r="F100" s="4">
        <f t="shared" si="7"/>
        <v>0</v>
      </c>
      <c r="G100" s="4"/>
      <c r="H100" s="4">
        <v>1095.9333333333334</v>
      </c>
      <c r="I100" s="4">
        <v>64698.599999999991</v>
      </c>
      <c r="J100" s="4" t="s">
        <v>0</v>
      </c>
      <c r="K100" s="4">
        <v>203131.4</v>
      </c>
      <c r="L100" s="4"/>
      <c r="M100" s="4"/>
      <c r="N100" s="5">
        <v>44659.366666666669</v>
      </c>
      <c r="O100" s="4">
        <f t="shared" si="8"/>
        <v>324285.06666666665</v>
      </c>
    </row>
    <row r="101" spans="1:15" ht="15.75" customHeight="1" x14ac:dyDescent="0.25">
      <c r="A101" s="48">
        <v>43373</v>
      </c>
      <c r="B101" s="4">
        <v>10949.1</v>
      </c>
      <c r="C101" s="4"/>
      <c r="D101" s="4"/>
      <c r="E101" s="4"/>
      <c r="F101" s="4">
        <f t="shared" si="7"/>
        <v>0</v>
      </c>
      <c r="G101" s="4"/>
      <c r="H101" s="4">
        <v>1183</v>
      </c>
      <c r="I101" s="4">
        <v>61667.900000000009</v>
      </c>
      <c r="J101" s="4" t="s">
        <v>0</v>
      </c>
      <c r="K101" s="4">
        <v>209035</v>
      </c>
      <c r="L101" s="4"/>
      <c r="M101" s="4"/>
      <c r="N101" s="5">
        <v>48459.5</v>
      </c>
      <c r="O101" s="4">
        <f t="shared" si="8"/>
        <v>331294.5</v>
      </c>
    </row>
    <row r="102" spans="1:15" ht="15.75" customHeight="1" x14ac:dyDescent="0.25">
      <c r="A102" s="48">
        <v>43404</v>
      </c>
      <c r="B102" s="4">
        <v>11571.666666666666</v>
      </c>
      <c r="C102" s="4"/>
      <c r="D102" s="4"/>
      <c r="E102" s="4"/>
      <c r="F102" s="4">
        <f t="shared" si="7"/>
        <v>0</v>
      </c>
      <c r="G102" s="4"/>
      <c r="H102" s="4">
        <v>1219</v>
      </c>
      <c r="I102" s="4">
        <v>65752.866666666669</v>
      </c>
      <c r="J102" s="4" t="s">
        <v>0</v>
      </c>
      <c r="K102" s="4">
        <v>210667.73333333331</v>
      </c>
      <c r="L102" s="4"/>
      <c r="M102" s="4"/>
      <c r="N102" s="5">
        <v>47122.2</v>
      </c>
      <c r="O102" s="4">
        <f t="shared" si="8"/>
        <v>336333.46666666667</v>
      </c>
    </row>
    <row r="103" spans="1:15" ht="15.75" customHeight="1" x14ac:dyDescent="0.25">
      <c r="A103" s="48">
        <v>43434</v>
      </c>
      <c r="B103" s="4">
        <v>12194.233333333334</v>
      </c>
      <c r="C103" s="4"/>
      <c r="D103" s="4"/>
      <c r="E103" s="4"/>
      <c r="F103" s="4">
        <f t="shared" si="7"/>
        <v>0</v>
      </c>
      <c r="G103" s="4"/>
      <c r="H103" s="4">
        <v>1255</v>
      </c>
      <c r="I103" s="4">
        <v>69837.833333333328</v>
      </c>
      <c r="J103" s="4" t="s">
        <v>0</v>
      </c>
      <c r="K103" s="4">
        <v>212300.46666666662</v>
      </c>
      <c r="L103" s="4"/>
      <c r="M103" s="4"/>
      <c r="N103" s="5">
        <v>45784.900000000009</v>
      </c>
      <c r="O103" s="4">
        <f t="shared" si="8"/>
        <v>341372.43333333329</v>
      </c>
    </row>
    <row r="104" spans="1:15" ht="15.75" customHeight="1" x14ac:dyDescent="0.25">
      <c r="A104" s="48">
        <v>43465</v>
      </c>
      <c r="B104" s="4">
        <v>12816.8</v>
      </c>
      <c r="C104" s="4"/>
      <c r="D104" s="4"/>
      <c r="E104" s="4"/>
      <c r="F104" s="4">
        <f t="shared" si="7"/>
        <v>0</v>
      </c>
      <c r="G104" s="4"/>
      <c r="H104" s="4">
        <v>1291</v>
      </c>
      <c r="I104" s="4">
        <v>73922.8</v>
      </c>
      <c r="J104" s="4" t="s">
        <v>0</v>
      </c>
      <c r="K104" s="4">
        <v>213933.20000000007</v>
      </c>
      <c r="L104" s="4"/>
      <c r="M104" s="4"/>
      <c r="N104" s="5">
        <v>44447.600000000035</v>
      </c>
      <c r="O104" s="4">
        <f t="shared" si="8"/>
        <v>346411.40000000008</v>
      </c>
    </row>
    <row r="105" spans="1:15" ht="15.75" customHeight="1" x14ac:dyDescent="0.25">
      <c r="A105" s="48">
        <v>43496</v>
      </c>
      <c r="B105" s="4">
        <v>17528.566666666669</v>
      </c>
      <c r="C105" s="4"/>
      <c r="D105" s="4"/>
      <c r="E105" s="4"/>
      <c r="F105" s="4">
        <f t="shared" si="7"/>
        <v>0</v>
      </c>
      <c r="G105" s="4"/>
      <c r="H105" s="4">
        <v>1294.3333333333335</v>
      </c>
      <c r="I105" s="4">
        <v>77666.166666666672</v>
      </c>
      <c r="J105" s="4" t="s">
        <v>0</v>
      </c>
      <c r="K105" s="4">
        <v>217408.23333333337</v>
      </c>
      <c r="L105" s="4"/>
      <c r="M105" s="4"/>
      <c r="N105" s="5">
        <v>43119.600000000006</v>
      </c>
      <c r="O105" s="4">
        <f t="shared" si="8"/>
        <v>357016.9</v>
      </c>
    </row>
    <row r="106" spans="1:15" ht="15.75" customHeight="1" x14ac:dyDescent="0.25">
      <c r="A106" s="48">
        <v>43524</v>
      </c>
      <c r="B106" s="4">
        <v>22240.333333333332</v>
      </c>
      <c r="C106" s="4"/>
      <c r="D106" s="4"/>
      <c r="E106" s="4"/>
      <c r="F106" s="4">
        <f t="shared" si="7"/>
        <v>0</v>
      </c>
      <c r="G106" s="4"/>
      <c r="H106" s="4">
        <v>1297.6666666666665</v>
      </c>
      <c r="I106" s="4">
        <v>81409.53333333334</v>
      </c>
      <c r="J106" s="4" t="s">
        <v>0</v>
      </c>
      <c r="K106" s="4">
        <v>220883.26666666666</v>
      </c>
      <c r="L106" s="4"/>
      <c r="M106" s="4"/>
      <c r="N106" s="5">
        <v>41791.599999999999</v>
      </c>
      <c r="O106" s="4">
        <f t="shared" si="8"/>
        <v>367622.39999999997</v>
      </c>
    </row>
    <row r="107" spans="1:15" ht="15.75" customHeight="1" x14ac:dyDescent="0.25">
      <c r="A107" s="48">
        <v>43555</v>
      </c>
      <c r="B107" s="4">
        <v>26952.1</v>
      </c>
      <c r="C107" s="4"/>
      <c r="D107" s="4"/>
      <c r="E107" s="4"/>
      <c r="F107" s="4">
        <f t="shared" si="7"/>
        <v>0</v>
      </c>
      <c r="G107" s="4"/>
      <c r="H107" s="4">
        <v>1301</v>
      </c>
      <c r="I107" s="4">
        <v>85152.900000000009</v>
      </c>
      <c r="J107" s="4" t="s">
        <v>0</v>
      </c>
      <c r="K107" s="4">
        <v>224358.3</v>
      </c>
      <c r="L107" s="4"/>
      <c r="M107" s="4"/>
      <c r="N107" s="5">
        <v>40463.600000000006</v>
      </c>
      <c r="O107" s="4">
        <f t="shared" si="8"/>
        <v>378227.9</v>
      </c>
    </row>
    <row r="108" spans="1:15" ht="15.75" customHeight="1" x14ac:dyDescent="0.25">
      <c r="A108" s="48">
        <v>43585</v>
      </c>
      <c r="B108" s="4">
        <v>23977.433333333327</v>
      </c>
      <c r="C108" s="4"/>
      <c r="D108" s="4"/>
      <c r="E108" s="4"/>
      <c r="F108" s="4">
        <f t="shared" si="7"/>
        <v>0</v>
      </c>
      <c r="G108" s="4"/>
      <c r="H108" s="4">
        <v>1303.8666666666668</v>
      </c>
      <c r="I108" s="4">
        <v>82881.100000000006</v>
      </c>
      <c r="J108" s="4" t="s">
        <v>0</v>
      </c>
      <c r="K108" s="4">
        <v>230290.90000000002</v>
      </c>
      <c r="L108" s="4"/>
      <c r="M108" s="4"/>
      <c r="N108" s="5">
        <v>47988.9</v>
      </c>
      <c r="O108" s="4">
        <f t="shared" si="8"/>
        <v>386442.20000000007</v>
      </c>
    </row>
    <row r="109" spans="1:15" ht="15.75" customHeight="1" x14ac:dyDescent="0.25">
      <c r="A109" s="48">
        <v>43616</v>
      </c>
      <c r="B109" s="4">
        <v>21002.76666666667</v>
      </c>
      <c r="C109" s="4"/>
      <c r="D109" s="4"/>
      <c r="E109" s="4"/>
      <c r="F109" s="4">
        <f t="shared" si="7"/>
        <v>0</v>
      </c>
      <c r="G109" s="4"/>
      <c r="H109" s="4">
        <v>1306.7333333333336</v>
      </c>
      <c r="I109" s="4">
        <v>80609.3</v>
      </c>
      <c r="J109" s="4" t="s">
        <v>0</v>
      </c>
      <c r="K109" s="4">
        <v>236223.49999999997</v>
      </c>
      <c r="L109" s="4"/>
      <c r="M109" s="4"/>
      <c r="N109" s="5">
        <v>55514.2</v>
      </c>
      <c r="O109" s="4">
        <f>SUM(B109:C109,F109:N109)</f>
        <v>394656.5</v>
      </c>
    </row>
    <row r="110" spans="1:15" ht="15.75" customHeight="1" x14ac:dyDescent="0.25">
      <c r="A110" s="48">
        <v>43646</v>
      </c>
      <c r="B110" s="4">
        <v>18028.099999999999</v>
      </c>
      <c r="C110" s="4"/>
      <c r="D110" s="4"/>
      <c r="E110" s="4"/>
      <c r="F110" s="4">
        <f t="shared" si="7"/>
        <v>0</v>
      </c>
      <c r="G110" s="4"/>
      <c r="H110" s="4">
        <v>1309.5999999999999</v>
      </c>
      <c r="I110" s="4">
        <v>78337.5</v>
      </c>
      <c r="J110" s="4" t="s">
        <v>0</v>
      </c>
      <c r="K110" s="4">
        <v>242156.10000000003</v>
      </c>
      <c r="L110" s="4"/>
      <c r="M110" s="4"/>
      <c r="N110" s="5">
        <v>63039.500000000015</v>
      </c>
      <c r="O110" s="4">
        <f>SUM(B110:C110,F110:N110)</f>
        <v>402870.80000000005</v>
      </c>
    </row>
    <row r="111" spans="1:15" ht="15.75" customHeight="1" x14ac:dyDescent="0.25">
      <c r="A111" s="48">
        <v>43677</v>
      </c>
      <c r="B111" s="4">
        <v>20031.100000000002</v>
      </c>
      <c r="C111" s="4" t="s">
        <v>0</v>
      </c>
      <c r="D111" s="4" t="s">
        <v>0</v>
      </c>
      <c r="E111" s="4" t="s">
        <v>0</v>
      </c>
      <c r="F111" s="4">
        <f t="shared" si="7"/>
        <v>0</v>
      </c>
      <c r="G111" s="4"/>
      <c r="H111" s="4">
        <v>1313.6999999999998</v>
      </c>
      <c r="I111" s="4">
        <v>76162.36666666664</v>
      </c>
      <c r="J111" s="4">
        <v>0</v>
      </c>
      <c r="K111" s="4">
        <v>250211.83333333328</v>
      </c>
      <c r="L111" s="4"/>
      <c r="M111" s="4"/>
      <c r="N111" s="5">
        <v>59643.76666666667</v>
      </c>
      <c r="O111" s="4">
        <f t="shared" ref="O111:O113" si="9">SUM(B111:C111,F111:N111)</f>
        <v>407362.7666666666</v>
      </c>
    </row>
    <row r="112" spans="1:15" ht="15.75" customHeight="1" x14ac:dyDescent="0.25">
      <c r="A112" s="48">
        <v>43708</v>
      </c>
      <c r="B112" s="4">
        <v>22034.1</v>
      </c>
      <c r="C112" s="4" t="s">
        <v>0</v>
      </c>
      <c r="D112" s="4" t="s">
        <v>0</v>
      </c>
      <c r="E112" s="4" t="s">
        <v>0</v>
      </c>
      <c r="F112" s="4">
        <f t="shared" si="7"/>
        <v>0</v>
      </c>
      <c r="G112" s="4"/>
      <c r="H112" s="4">
        <v>1317.8000000000002</v>
      </c>
      <c r="I112" s="4">
        <v>73987.233333333352</v>
      </c>
      <c r="J112" s="4">
        <v>0</v>
      </c>
      <c r="K112" s="4">
        <v>258267.56666666665</v>
      </c>
      <c r="L112" s="4"/>
      <c r="M112" s="4"/>
      <c r="N112" s="5">
        <v>56248.03333333334</v>
      </c>
      <c r="O112" s="4">
        <f t="shared" si="9"/>
        <v>411854.73333333334</v>
      </c>
    </row>
    <row r="113" spans="1:15" ht="15.75" customHeight="1" x14ac:dyDescent="0.25">
      <c r="A113" s="48">
        <v>43738</v>
      </c>
      <c r="B113" s="4">
        <v>24037.100000000002</v>
      </c>
      <c r="C113" s="4" t="s">
        <v>0</v>
      </c>
      <c r="D113" s="4" t="s">
        <v>0</v>
      </c>
      <c r="E113" s="4" t="s">
        <v>0</v>
      </c>
      <c r="F113" s="4">
        <f t="shared" si="7"/>
        <v>0</v>
      </c>
      <c r="G113" s="4"/>
      <c r="H113" s="4">
        <v>1321.8999999999999</v>
      </c>
      <c r="I113" s="4">
        <v>71812.100000000006</v>
      </c>
      <c r="J113" s="4">
        <v>0</v>
      </c>
      <c r="K113" s="4">
        <v>266323.3</v>
      </c>
      <c r="L113" s="4"/>
      <c r="M113" s="4"/>
      <c r="N113" s="5">
        <v>52852.299999999996</v>
      </c>
      <c r="O113" s="4">
        <f t="shared" si="9"/>
        <v>416346.7</v>
      </c>
    </row>
    <row r="114" spans="1:15" ht="15.75" customHeight="1" x14ac:dyDescent="0.25">
      <c r="A114" s="48">
        <v>43769</v>
      </c>
      <c r="B114" s="4">
        <v>26268.866666666669</v>
      </c>
      <c r="C114" s="4"/>
      <c r="D114" s="4"/>
      <c r="E114" s="4"/>
      <c r="F114" s="4"/>
      <c r="G114" s="4"/>
      <c r="H114" s="4">
        <v>1258.5333333333333</v>
      </c>
      <c r="I114" s="4">
        <v>80085.233333333337</v>
      </c>
      <c r="J114" s="4">
        <v>0</v>
      </c>
      <c r="K114" s="4">
        <v>267032.26666666666</v>
      </c>
      <c r="L114" s="4"/>
      <c r="M114" s="4"/>
      <c r="N114" s="5">
        <v>52911.233333333323</v>
      </c>
      <c r="O114" s="4">
        <f t="shared" ref="O114:O125" si="10">SUM(B114:C114,F114:N114)</f>
        <v>427556.13333333336</v>
      </c>
    </row>
    <row r="115" spans="1:15" ht="15.75" customHeight="1" x14ac:dyDescent="0.25">
      <c r="A115" s="48">
        <v>43799</v>
      </c>
      <c r="B115" s="4">
        <v>28500.633333333331</v>
      </c>
      <c r="C115" s="4"/>
      <c r="D115" s="4"/>
      <c r="E115" s="4"/>
      <c r="F115" s="4"/>
      <c r="G115" s="4"/>
      <c r="H115" s="4">
        <v>1195.1666666666665</v>
      </c>
      <c r="I115" s="4">
        <v>88358.36666666664</v>
      </c>
      <c r="J115" s="4">
        <v>0</v>
      </c>
      <c r="K115" s="4">
        <v>267741.23333333328</v>
      </c>
      <c r="L115" s="4"/>
      <c r="M115" s="4"/>
      <c r="N115" s="5">
        <v>52970.166666666672</v>
      </c>
      <c r="O115" s="4">
        <f t="shared" si="10"/>
        <v>438765.56666666659</v>
      </c>
    </row>
    <row r="116" spans="1:15" ht="15.75" customHeight="1" x14ac:dyDescent="0.25">
      <c r="A116" s="48">
        <v>43830</v>
      </c>
      <c r="B116" s="4">
        <v>31899.1</v>
      </c>
      <c r="C116" s="4"/>
      <c r="D116" s="4"/>
      <c r="E116" s="4"/>
      <c r="F116" s="4"/>
      <c r="G116" s="4"/>
      <c r="H116" s="4">
        <v>1420</v>
      </c>
      <c r="I116" s="4">
        <v>106127.50000000001</v>
      </c>
      <c r="J116" s="4">
        <v>0</v>
      </c>
      <c r="K116" s="4">
        <v>278148.3</v>
      </c>
      <c r="L116" s="4"/>
      <c r="M116" s="4"/>
      <c r="N116" s="5">
        <v>58030.300000000105</v>
      </c>
      <c r="O116" s="4">
        <f t="shared" si="10"/>
        <v>475625.20000000013</v>
      </c>
    </row>
    <row r="117" spans="1:15" ht="15.75" customHeight="1" x14ac:dyDescent="0.25">
      <c r="A117" s="48">
        <v>43861</v>
      </c>
      <c r="B117" s="4">
        <v>32751.499999999996</v>
      </c>
      <c r="C117" s="4"/>
      <c r="D117" s="4"/>
      <c r="E117" s="4"/>
      <c r="F117" s="4"/>
      <c r="G117" s="4"/>
      <c r="H117" s="4">
        <v>1469.8666666666666</v>
      </c>
      <c r="I117" s="4">
        <v>106845.36666666668</v>
      </c>
      <c r="J117" s="4">
        <v>0</v>
      </c>
      <c r="K117" s="4">
        <v>281575.8666666667</v>
      </c>
      <c r="L117" s="4"/>
      <c r="M117" s="4"/>
      <c r="N117" s="5">
        <v>63093.966666666674</v>
      </c>
      <c r="O117" s="4">
        <f t="shared" si="10"/>
        <v>485736.56666666671</v>
      </c>
    </row>
    <row r="118" spans="1:15" ht="15.75" customHeight="1" x14ac:dyDescent="0.25">
      <c r="A118" s="48">
        <v>43890</v>
      </c>
      <c r="B118" s="4">
        <v>33603.900000000009</v>
      </c>
      <c r="C118" s="4"/>
      <c r="D118" s="4"/>
      <c r="E118" s="4"/>
      <c r="F118" s="4"/>
      <c r="G118" s="4"/>
      <c r="H118" s="4">
        <v>1519.7333333333333</v>
      </c>
      <c r="I118" s="4">
        <v>107563.23333333332</v>
      </c>
      <c r="J118" s="4">
        <v>0</v>
      </c>
      <c r="K118" s="4">
        <v>285003.43333333335</v>
      </c>
      <c r="L118" s="4"/>
      <c r="M118" s="4"/>
      <c r="N118" s="5">
        <v>68157.633333333244</v>
      </c>
      <c r="O118" s="4">
        <f t="shared" si="10"/>
        <v>495847.93333333329</v>
      </c>
    </row>
    <row r="119" spans="1:15" ht="15.75" customHeight="1" x14ac:dyDescent="0.25">
      <c r="A119" s="48">
        <v>43921</v>
      </c>
      <c r="B119" s="4">
        <v>34337</v>
      </c>
      <c r="C119" s="4"/>
      <c r="D119" s="4"/>
      <c r="E119" s="4"/>
      <c r="F119" s="4"/>
      <c r="G119" s="4"/>
      <c r="H119" s="4">
        <v>1549.4</v>
      </c>
      <c r="I119" s="4">
        <v>108479.80000000002</v>
      </c>
      <c r="J119" s="4">
        <v>0</v>
      </c>
      <c r="K119" s="4">
        <v>288430.99999999983</v>
      </c>
      <c r="L119" s="4"/>
      <c r="M119" s="4"/>
      <c r="N119" s="5">
        <v>73258.400000000081</v>
      </c>
      <c r="O119" s="4">
        <f t="shared" si="10"/>
        <v>506055.59999999992</v>
      </c>
    </row>
    <row r="120" spans="1:15" ht="15.75" customHeight="1" x14ac:dyDescent="0.25">
      <c r="A120" s="48">
        <v>43951</v>
      </c>
      <c r="B120" s="4">
        <v>31584.833333333332</v>
      </c>
      <c r="C120" s="4"/>
      <c r="D120" s="4"/>
      <c r="E120" s="4"/>
      <c r="F120" s="4"/>
      <c r="G120" s="4"/>
      <c r="H120" s="4">
        <v>1574.6000000000001</v>
      </c>
      <c r="I120" s="4">
        <v>105884.16666666667</v>
      </c>
      <c r="J120" s="4">
        <v>0</v>
      </c>
      <c r="K120" s="4">
        <v>294810.49999999988</v>
      </c>
      <c r="L120" s="4"/>
      <c r="M120" s="4"/>
      <c r="N120" s="5">
        <v>77409.366666666756</v>
      </c>
      <c r="O120" s="4">
        <f t="shared" si="10"/>
        <v>511263.46666666662</v>
      </c>
    </row>
    <row r="121" spans="1:15" ht="15.75" customHeight="1" x14ac:dyDescent="0.25">
      <c r="A121" s="48">
        <v>43982</v>
      </c>
      <c r="B121" s="4">
        <v>28832.666666666668</v>
      </c>
      <c r="C121" s="4"/>
      <c r="D121" s="4"/>
      <c r="E121" s="4"/>
      <c r="F121" s="4"/>
      <c r="G121" s="4"/>
      <c r="H121" s="4">
        <v>1599.8000000000002</v>
      </c>
      <c r="I121" s="4">
        <v>103288.53333333331</v>
      </c>
      <c r="J121" s="4">
        <v>0</v>
      </c>
      <c r="K121" s="4">
        <v>301190.00000000006</v>
      </c>
      <c r="L121" s="4"/>
      <c r="M121" s="4"/>
      <c r="N121" s="5">
        <v>81560.333333333198</v>
      </c>
      <c r="O121" s="4">
        <f t="shared" si="10"/>
        <v>516471.3333333332</v>
      </c>
    </row>
    <row r="122" spans="1:15" ht="15.75" customHeight="1" x14ac:dyDescent="0.25">
      <c r="A122" s="48">
        <v>44012</v>
      </c>
      <c r="B122" s="4">
        <v>26080.499999999996</v>
      </c>
      <c r="C122" s="4"/>
      <c r="D122" s="4"/>
      <c r="E122" s="4"/>
      <c r="F122" s="4"/>
      <c r="G122" s="4"/>
      <c r="H122" s="4">
        <v>1625</v>
      </c>
      <c r="I122" s="4">
        <v>100692.90000000001</v>
      </c>
      <c r="J122" s="4">
        <v>0</v>
      </c>
      <c r="K122" s="4">
        <v>307569.50000000006</v>
      </c>
      <c r="L122" s="4"/>
      <c r="M122" s="4"/>
      <c r="N122" s="5">
        <v>85711.300000000047</v>
      </c>
      <c r="O122" s="4">
        <f t="shared" si="10"/>
        <v>521679.20000000013</v>
      </c>
    </row>
    <row r="123" spans="1:15" ht="15.75" customHeight="1" x14ac:dyDescent="0.25">
      <c r="A123" s="48" t="s">
        <v>48</v>
      </c>
      <c r="B123" s="4">
        <v>26080.499999999996</v>
      </c>
      <c r="C123" s="4"/>
      <c r="D123" s="4"/>
      <c r="E123" s="4"/>
      <c r="F123" s="4"/>
      <c r="G123" s="4"/>
      <c r="H123" s="4">
        <v>1625</v>
      </c>
      <c r="I123" s="4">
        <v>100692.90000000001</v>
      </c>
      <c r="J123" s="4">
        <v>0</v>
      </c>
      <c r="K123" s="4">
        <v>307569.50000000006</v>
      </c>
      <c r="L123" s="4"/>
      <c r="M123" s="4"/>
      <c r="N123" s="5">
        <v>85711.300000000047</v>
      </c>
      <c r="O123" s="4">
        <f t="shared" si="10"/>
        <v>521679.20000000013</v>
      </c>
    </row>
    <row r="124" spans="1:15" ht="15.75" customHeight="1" x14ac:dyDescent="0.25">
      <c r="A124" s="55" t="s">
        <v>49</v>
      </c>
      <c r="B124" s="4">
        <v>26080.499999999996</v>
      </c>
      <c r="C124" s="4"/>
      <c r="D124" s="4"/>
      <c r="E124" s="4"/>
      <c r="F124" s="4"/>
      <c r="G124" s="4"/>
      <c r="H124" s="4">
        <v>1625</v>
      </c>
      <c r="I124" s="4">
        <v>100692.90000000001</v>
      </c>
      <c r="J124" s="4">
        <v>0</v>
      </c>
      <c r="K124" s="4">
        <v>307569.50000000006</v>
      </c>
      <c r="L124" s="4"/>
      <c r="M124" s="4"/>
      <c r="N124" s="5">
        <v>85711.300000000047</v>
      </c>
      <c r="O124" s="4">
        <f t="shared" si="10"/>
        <v>521679.20000000013</v>
      </c>
    </row>
    <row r="125" spans="1:15" ht="15.75" customHeight="1" x14ac:dyDescent="0.25">
      <c r="A125" s="55" t="s">
        <v>51</v>
      </c>
      <c r="B125" s="4">
        <v>26080.499999999996</v>
      </c>
      <c r="C125" s="4"/>
      <c r="D125" s="4"/>
      <c r="E125" s="4"/>
      <c r="F125" s="4"/>
      <c r="G125" s="4"/>
      <c r="H125" s="4">
        <v>1625</v>
      </c>
      <c r="I125" s="4">
        <v>100692.90000000001</v>
      </c>
      <c r="J125" s="4">
        <v>0</v>
      </c>
      <c r="K125" s="4">
        <v>307569.50000000006</v>
      </c>
      <c r="L125" s="4"/>
      <c r="M125" s="4"/>
      <c r="N125" s="5">
        <v>85711.300000000047</v>
      </c>
      <c r="O125" s="4">
        <f t="shared" si="10"/>
        <v>521679.20000000013</v>
      </c>
    </row>
    <row r="126" spans="1:15" x14ac:dyDescent="0.25">
      <c r="A126" s="58" t="s">
        <v>27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60"/>
    </row>
    <row r="127" spans="1:15" x14ac:dyDescent="0.25">
      <c r="B127" s="28"/>
      <c r="C127" s="28"/>
      <c r="D127" s="28"/>
      <c r="E127" s="28"/>
      <c r="F127" s="28"/>
      <c r="G127" s="28"/>
      <c r="H127" s="29"/>
      <c r="I127" s="28"/>
      <c r="J127" s="29"/>
      <c r="K127" s="29"/>
      <c r="L127" s="29"/>
      <c r="M127" s="29"/>
      <c r="N127" s="29"/>
      <c r="O127" s="30"/>
    </row>
  </sheetData>
  <mergeCells count="15">
    <mergeCell ref="A4:O4"/>
    <mergeCell ref="A126:O126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9"/>
  <sheetViews>
    <sheetView tabSelected="1" workbookViewId="0">
      <pane xSplit="1" ySplit="6" topLeftCell="M37" activePane="bottomRight" state="frozen"/>
      <selection pane="topRight" activeCell="B1" sqref="B1"/>
      <selection pane="bottomLeft" activeCell="A7" sqref="A7"/>
      <selection pane="bottomRight" activeCell="N51" sqref="N51"/>
    </sheetView>
  </sheetViews>
  <sheetFormatPr baseColWidth="10"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8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8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8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8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8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8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8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8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8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8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8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8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8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8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8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8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8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8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8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8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8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8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8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8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8">
        <v>42916</v>
      </c>
      <c r="B34" s="4">
        <v>8573.3000000000011</v>
      </c>
      <c r="C34" s="4"/>
      <c r="D34" s="4"/>
      <c r="E34" s="4"/>
      <c r="F34" s="4">
        <f t="shared" ref="F34:F36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8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8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8">
        <v>43190</v>
      </c>
      <c r="B37" s="4">
        <v>19066.099999999999</v>
      </c>
      <c r="C37" s="4"/>
      <c r="D37" s="4"/>
      <c r="E37" s="4"/>
      <c r="F37" s="4">
        <f t="shared" ref="F37:F43" si="5">SUM(D37:E37)</f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41" si="6">SUM(B37:C37,F37:N37)</f>
        <v>312243</v>
      </c>
    </row>
    <row r="38" spans="1:15" ht="15.75" customHeight="1" x14ac:dyDescent="0.25">
      <c r="A38" s="48">
        <v>43281</v>
      </c>
      <c r="B38" s="4">
        <v>10324.1</v>
      </c>
      <c r="C38" s="4"/>
      <c r="D38" s="4"/>
      <c r="E38" s="4"/>
      <c r="F38" s="4">
        <f t="shared" si="5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37174.699999999953</v>
      </c>
      <c r="O38" s="4">
        <f t="shared" si="6"/>
        <v>312222.19999999995</v>
      </c>
    </row>
    <row r="39" spans="1:15" ht="15.75" customHeight="1" x14ac:dyDescent="0.25">
      <c r="A39" s="48">
        <v>43373</v>
      </c>
      <c r="B39" s="4">
        <v>10949.1</v>
      </c>
      <c r="C39" s="4"/>
      <c r="D39" s="4"/>
      <c r="E39" s="4"/>
      <c r="F39" s="4">
        <f t="shared" si="5"/>
        <v>0</v>
      </c>
      <c r="G39" s="4"/>
      <c r="H39" s="4">
        <v>1183</v>
      </c>
      <c r="I39" s="4">
        <v>61667.900000000009</v>
      </c>
      <c r="J39" s="4" t="s">
        <v>0</v>
      </c>
      <c r="K39" s="4">
        <v>209035</v>
      </c>
      <c r="L39" s="4"/>
      <c r="M39" s="4"/>
      <c r="N39" s="5">
        <v>48459.5</v>
      </c>
      <c r="O39" s="4">
        <f t="shared" si="6"/>
        <v>331294.5</v>
      </c>
    </row>
    <row r="40" spans="1:15" ht="15.75" customHeight="1" x14ac:dyDescent="0.25">
      <c r="A40" s="48">
        <v>43465</v>
      </c>
      <c r="B40" s="4">
        <v>12816.8</v>
      </c>
      <c r="C40" s="4"/>
      <c r="D40" s="4"/>
      <c r="E40" s="4"/>
      <c r="F40" s="4">
        <f t="shared" si="5"/>
        <v>0</v>
      </c>
      <c r="G40" s="4"/>
      <c r="H40" s="4">
        <v>1291</v>
      </c>
      <c r="I40" s="4">
        <v>73922.8</v>
      </c>
      <c r="J40" s="4" t="s">
        <v>0</v>
      </c>
      <c r="K40" s="4">
        <v>213933.20000000007</v>
      </c>
      <c r="L40" s="4"/>
      <c r="M40" s="4"/>
      <c r="N40" s="5">
        <v>44447.600000000035</v>
      </c>
      <c r="O40" s="4">
        <f t="shared" si="6"/>
        <v>346411.40000000008</v>
      </c>
    </row>
    <row r="41" spans="1:15" ht="15.75" customHeight="1" x14ac:dyDescent="0.25">
      <c r="A41" s="48">
        <v>43555</v>
      </c>
      <c r="B41" s="4">
        <v>26952.1</v>
      </c>
      <c r="C41" s="4"/>
      <c r="D41" s="4"/>
      <c r="E41" s="4"/>
      <c r="F41" s="4">
        <f t="shared" si="5"/>
        <v>0</v>
      </c>
      <c r="G41" s="4"/>
      <c r="H41" s="4">
        <v>1301</v>
      </c>
      <c r="I41" s="4">
        <v>85152.900000000009</v>
      </c>
      <c r="J41" s="4" t="s">
        <v>0</v>
      </c>
      <c r="K41" s="4">
        <v>224358.3</v>
      </c>
      <c r="L41" s="4"/>
      <c r="M41" s="4"/>
      <c r="N41" s="5">
        <v>40463.600000000006</v>
      </c>
      <c r="O41" s="4">
        <f t="shared" si="6"/>
        <v>378227.9</v>
      </c>
    </row>
    <row r="42" spans="1:15" ht="15.75" customHeight="1" x14ac:dyDescent="0.25">
      <c r="A42" s="48">
        <v>43646</v>
      </c>
      <c r="B42" s="4">
        <v>18028.099999999999</v>
      </c>
      <c r="C42" s="4"/>
      <c r="D42" s="4"/>
      <c r="E42" s="4"/>
      <c r="F42" s="4">
        <f t="shared" si="5"/>
        <v>0</v>
      </c>
      <c r="G42" s="4"/>
      <c r="H42" s="4">
        <v>1309.5999999999999</v>
      </c>
      <c r="I42" s="4">
        <v>78337.5</v>
      </c>
      <c r="J42" s="4" t="s">
        <v>0</v>
      </c>
      <c r="K42" s="4">
        <v>242156.10000000003</v>
      </c>
      <c r="L42" s="4"/>
      <c r="M42" s="4"/>
      <c r="N42" s="5">
        <v>63039.500000000015</v>
      </c>
      <c r="O42" s="4">
        <f>SUM(B42:C42,F42:N42)</f>
        <v>402870.80000000005</v>
      </c>
    </row>
    <row r="43" spans="1:15" ht="15.75" customHeight="1" x14ac:dyDescent="0.25">
      <c r="A43" s="48">
        <v>43738</v>
      </c>
      <c r="B43" s="4">
        <v>24037.100000000002</v>
      </c>
      <c r="C43" s="4"/>
      <c r="D43" s="4"/>
      <c r="E43" s="4"/>
      <c r="F43" s="4">
        <f t="shared" si="5"/>
        <v>0</v>
      </c>
      <c r="G43" s="4"/>
      <c r="H43" s="4">
        <v>1321.8999999999999</v>
      </c>
      <c r="I43" s="4">
        <v>71812.100000000006</v>
      </c>
      <c r="J43" s="4" t="s">
        <v>0</v>
      </c>
      <c r="K43" s="4">
        <v>266323.3</v>
      </c>
      <c r="L43" s="4"/>
      <c r="M43" s="4"/>
      <c r="N43" s="5">
        <v>52852.299999999996</v>
      </c>
      <c r="O43" s="4">
        <f t="shared" ref="O43" si="7">SUM(B43:C43,F43:N43)</f>
        <v>416346.7</v>
      </c>
    </row>
    <row r="44" spans="1:15" ht="15.75" customHeight="1" x14ac:dyDescent="0.25">
      <c r="A44" s="48">
        <v>43830</v>
      </c>
      <c r="B44" s="4">
        <v>31899.1</v>
      </c>
      <c r="C44" s="4"/>
      <c r="D44" s="4"/>
      <c r="E44" s="4"/>
      <c r="F44" s="4"/>
      <c r="G44" s="4"/>
      <c r="H44" s="4">
        <v>1420</v>
      </c>
      <c r="I44" s="4">
        <v>106127.50000000001</v>
      </c>
      <c r="J44" s="4">
        <v>0</v>
      </c>
      <c r="K44" s="4">
        <v>278148.3</v>
      </c>
      <c r="L44" s="4"/>
      <c r="M44" s="4"/>
      <c r="N44" s="5">
        <v>58030.300000000105</v>
      </c>
      <c r="O44" s="4">
        <f>SUM(B44:C44,F44:N44)</f>
        <v>475625.20000000013</v>
      </c>
    </row>
    <row r="45" spans="1:15" ht="15.75" customHeight="1" x14ac:dyDescent="0.25">
      <c r="A45" s="48">
        <v>43921</v>
      </c>
      <c r="B45" s="4">
        <v>34337</v>
      </c>
      <c r="C45" s="4"/>
      <c r="D45" s="4"/>
      <c r="E45" s="4"/>
      <c r="F45" s="4"/>
      <c r="G45" s="4"/>
      <c r="H45" s="4">
        <v>1549.4</v>
      </c>
      <c r="I45" s="4">
        <v>108479.80000000002</v>
      </c>
      <c r="J45" s="4">
        <v>0</v>
      </c>
      <c r="K45" s="4">
        <v>288430.99999999983</v>
      </c>
      <c r="L45" s="4"/>
      <c r="M45" s="4"/>
      <c r="N45" s="5">
        <v>73258.400000000081</v>
      </c>
      <c r="O45" s="4">
        <f t="shared" ref="O45:O47" si="8">SUM(B45:C45,F45:N45)</f>
        <v>506055.59999999992</v>
      </c>
    </row>
    <row r="46" spans="1:15" ht="15.75" customHeight="1" x14ac:dyDescent="0.25">
      <c r="A46" s="48">
        <v>44012</v>
      </c>
      <c r="B46" s="4">
        <v>26080.499999999996</v>
      </c>
      <c r="C46" s="4"/>
      <c r="D46" s="4"/>
      <c r="E46" s="4"/>
      <c r="F46" s="4"/>
      <c r="G46" s="4"/>
      <c r="H46" s="4">
        <v>1625</v>
      </c>
      <c r="I46" s="4">
        <v>100692.90000000001</v>
      </c>
      <c r="J46" s="4">
        <v>0</v>
      </c>
      <c r="K46" s="4">
        <v>307569.50000000006</v>
      </c>
      <c r="L46" s="4"/>
      <c r="M46" s="4"/>
      <c r="N46" s="5">
        <v>85711.300000000047</v>
      </c>
      <c r="O46" s="4">
        <f t="shared" si="8"/>
        <v>521679.20000000013</v>
      </c>
    </row>
    <row r="47" spans="1:15" ht="15.75" customHeight="1" x14ac:dyDescent="0.25">
      <c r="A47" s="55" t="s">
        <v>51</v>
      </c>
      <c r="B47" s="4">
        <v>26080.499999999996</v>
      </c>
      <c r="C47" s="4"/>
      <c r="D47" s="4"/>
      <c r="E47" s="4"/>
      <c r="F47" s="4"/>
      <c r="G47" s="4"/>
      <c r="H47" s="4">
        <v>1625</v>
      </c>
      <c r="I47" s="4">
        <v>100692.90000000001</v>
      </c>
      <c r="J47" s="4">
        <v>0</v>
      </c>
      <c r="K47" s="4">
        <v>307569.50000000006</v>
      </c>
      <c r="L47" s="4"/>
      <c r="M47" s="4"/>
      <c r="N47" s="5">
        <v>85711.300000000047</v>
      </c>
      <c r="O47" s="4">
        <f t="shared" si="8"/>
        <v>521679.20000000013</v>
      </c>
    </row>
    <row r="48" spans="1:15" x14ac:dyDescent="0.25">
      <c r="A48" s="58" t="s">
        <v>27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2:15" x14ac:dyDescent="0.25">
      <c r="B49" s="28"/>
      <c r="C49" s="28"/>
      <c r="D49" s="28"/>
      <c r="E49" s="28"/>
      <c r="F49" s="28"/>
      <c r="G49" s="28"/>
      <c r="H49" s="29"/>
      <c r="I49" s="28"/>
      <c r="J49" s="29"/>
      <c r="K49" s="29"/>
      <c r="L49" s="29"/>
      <c r="M49" s="29"/>
      <c r="N49" s="29"/>
      <c r="O49" s="30"/>
    </row>
  </sheetData>
  <mergeCells count="15">
    <mergeCell ref="A48:O48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9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20" sqref="B20"/>
    </sheetView>
  </sheetViews>
  <sheetFormatPr baseColWidth="10"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7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7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7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7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7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7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7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7">
        <v>2017</v>
      </c>
      <c r="B15" s="4">
        <v>7500.9000000000005</v>
      </c>
      <c r="C15" s="4"/>
      <c r="D15" s="4"/>
      <c r="E15" s="4"/>
      <c r="F15" s="4">
        <f t="shared" ref="F15:F16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7">
        <v>2018</v>
      </c>
      <c r="B16" s="4">
        <v>12816.8</v>
      </c>
      <c r="C16" s="4"/>
      <c r="D16" s="4"/>
      <c r="E16" s="4"/>
      <c r="F16" s="4">
        <f t="shared" si="3"/>
        <v>0</v>
      </c>
      <c r="G16" s="4"/>
      <c r="H16" s="4">
        <v>1291</v>
      </c>
      <c r="I16" s="4">
        <v>73922.8</v>
      </c>
      <c r="J16" s="4" t="s">
        <v>0</v>
      </c>
      <c r="K16" s="4">
        <v>213933.20000000007</v>
      </c>
      <c r="L16" s="4"/>
      <c r="M16" s="4"/>
      <c r="N16" s="5">
        <v>44447.600000000035</v>
      </c>
      <c r="O16" s="4">
        <f t="shared" ref="O16" si="4">SUM(B16:C16,F16:N16)</f>
        <v>346411.40000000008</v>
      </c>
    </row>
    <row r="17" spans="1:15" ht="15.75" customHeight="1" x14ac:dyDescent="0.25">
      <c r="A17" s="47">
        <v>2019</v>
      </c>
      <c r="B17" s="4">
        <v>31899.1</v>
      </c>
      <c r="C17" s="4"/>
      <c r="D17" s="4"/>
      <c r="E17" s="4"/>
      <c r="F17" s="4"/>
      <c r="G17" s="4"/>
      <c r="H17" s="4">
        <v>1420</v>
      </c>
      <c r="I17" s="4">
        <v>106127.50000000001</v>
      </c>
      <c r="J17" s="4">
        <v>0</v>
      </c>
      <c r="K17" s="4">
        <v>278148.3</v>
      </c>
      <c r="L17" s="4"/>
      <c r="M17" s="4"/>
      <c r="N17" s="5">
        <v>58030.300000000105</v>
      </c>
      <c r="O17" s="4">
        <f>SUM(B17:C17,F17:N17)</f>
        <v>475625.20000000013</v>
      </c>
    </row>
    <row r="18" spans="1:15" x14ac:dyDescent="0.25">
      <c r="A18" s="58" t="s">
        <v>27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x14ac:dyDescent="0.25">
      <c r="B19" s="28"/>
      <c r="C19" s="28"/>
      <c r="D19" s="28"/>
      <c r="E19" s="28"/>
      <c r="F19" s="28"/>
      <c r="G19" s="28"/>
      <c r="H19" s="29"/>
      <c r="I19" s="28"/>
      <c r="J19" s="29"/>
      <c r="K19" s="29"/>
      <c r="L19" s="29"/>
      <c r="M19" s="29"/>
      <c r="N19" s="29"/>
      <c r="O19" s="30"/>
    </row>
  </sheetData>
  <mergeCells count="15">
    <mergeCell ref="A18:O18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2020-12-22T06:42:08Z</dcterms:modified>
</cp:coreProperties>
</file>