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ableaux\Monnaie-crédit en Anglais FEBRUARY 2022\"/>
    </mc:Choice>
  </mc:AlternateContent>
  <bookViews>
    <workbookView xWindow="0" yWindow="0" windowWidth="24000" windowHeight="9135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7" i="6" l="1"/>
  <c r="N47" i="5"/>
  <c r="N127" i="4"/>
  <c r="N126" i="4" l="1"/>
  <c r="N125" i="4"/>
  <c r="N124" i="4"/>
  <c r="N123" i="4"/>
  <c r="N122" i="4"/>
  <c r="N121" i="4"/>
  <c r="N120" i="4"/>
  <c r="N119" i="4"/>
  <c r="N118" i="4"/>
  <c r="N117" i="4"/>
  <c r="N116" i="4"/>
  <c r="N46" i="5" l="1"/>
  <c r="N45" i="5" l="1"/>
  <c r="N44" i="5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<sst xmlns="http://schemas.openxmlformats.org/spreadsheetml/2006/main" count="380" uniqueCount="68">
  <si>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</si>
  <si>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</si>
  <si>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</si>
  <si>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</si>
  <si>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</si>
  <si>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</si>
  <si>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</si>
  <si>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</si>
  <si>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</si>
  <si>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</si>
  <si>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</si>
  <si>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</si>
  <si>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</si>
  <si>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</si>
  <si>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</si>
  <si>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</si>
  <si>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</si>
  <si>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</si>
  <si>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</si>
  <si>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</si>
  <si>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</si>
  <si>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</si>
  <si>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</si>
  <si>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</si>
  <si>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</si>
  <si>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</si>
  <si>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</si>
  <si>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</si>
  <si>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</si>
  <si>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</si>
  <si>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</si>
  <si>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</si>
  <si>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</si>
  <si>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</si>
  <si>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</si>
  <si>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</si>
  <si>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</si>
  <si>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</si>
  <si>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</si>
  <si>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</si>
  <si>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</si>
  <si>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</si>
  <si>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</si>
  <si>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</si>
  <si>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</si>
  <si>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</si>
  <si>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</si>
  <si>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</si>
  <si>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</si>
  <si>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</si>
  <si>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</si>
  <si>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>September-21</t>
  </si>
  <si>
    <t>December-21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</si>
  <si>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</si>
  <si>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</si>
  <si>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</si>
  <si>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</si>
  <si>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</si>
  <si>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</si>
  <si>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</si>
  <si>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</si>
  <si>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</si>
  <si>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</si>
  <si>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</si>
  <si>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</si>
  <si>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Dec-22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</si>
  <si>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</si>
  <si>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Feb-22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</si>
</sst>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  <numFmt numFmtId="170" formatCode="[$-40C]mmmm\-yy;@"/>
  </numFmts>
  <fonts count="17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70" fontId="15" fillId="0" borderId="5" xfId="0" quotePrefix="1" applyNumberFormat="1" applyFont="1" applyFill="1" applyBorder="1" applyAlignment="1" applyProtection="1">
      <alignment horizontal="left"/>
    </xf>
    <xf numFmtId="165" fontId="10" fillId="0" borderId="5" xfId="0" applyNumberFormat="1" applyFont="1" applyFill="1" applyBorder="1" applyAlignment="1" applyProtection="1">
      <alignment horizontal="right"/>
    </xf>
    <xf numFmtId="165" fontId="10" fillId="0" borderId="5" xfId="0" applyNumberFormat="1" applyFont="1" applyFill="1" applyBorder="1" applyAlignment="1">
      <alignment horizontal="right"/>
    </xf>
    <xf numFmtId="164" fontId="10" fillId="0" borderId="0" xfId="0" applyFont="1" applyFill="1"/>
    <xf numFmtId="169" fontId="10" fillId="0" borderId="5" xfId="0" applyNumberFormat="1" applyFont="1" applyFill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G25" sqref="G25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44958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63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64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5"/>
  <sheetViews>
    <sheetView workbookViewId="0">
      <pane xSplit="1" ySplit="5" topLeftCell="L132" activePane="bottomRight" state="frozen"/>
      <selection pane="topRight" activeCell="B1" sqref="B1"/>
      <selection pane="bottomLeft" activeCell="A7" sqref="A7"/>
      <selection pane="bottomRight" activeCell="M156" sqref="M156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6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>
        <v>44043</v>
      </c>
      <c r="B122" s="30">
        <v>140651.49999999994</v>
      </c>
      <c r="C122" s="30">
        <v>98484.233333333352</v>
      </c>
      <c r="D122" s="30" t="s">
        <v>0</v>
      </c>
      <c r="E122" s="30">
        <v>39370.333333333336</v>
      </c>
      <c r="F122" s="30">
        <v>50075.133333333331</v>
      </c>
      <c r="G122" s="30">
        <v>2183.8666666666668</v>
      </c>
      <c r="H122" s="30">
        <v>0</v>
      </c>
      <c r="I122" s="30">
        <v>0</v>
      </c>
      <c r="J122" s="30">
        <v>112583.93333333335</v>
      </c>
      <c r="K122" s="30">
        <v>15002.533333333333</v>
      </c>
      <c r="L122" s="30">
        <v>-1576.8000000000006</v>
      </c>
      <c r="M122" s="30">
        <v>74164.600000000006</v>
      </c>
      <c r="N122" s="36">
        <f t="shared" si="6"/>
        <v>530939.33333333326</v>
      </c>
    </row>
    <row r="123" spans="1:14" ht="15.75" customHeight="1" x14ac:dyDescent="0.25">
      <c r="A123" s="50">
        <v>44074</v>
      </c>
      <c r="B123" s="30">
        <v>142708.69999999998</v>
      </c>
      <c r="C123" s="30">
        <v>101241.26666666666</v>
      </c>
      <c r="D123" s="30" t="s">
        <v>0</v>
      </c>
      <c r="E123" s="30">
        <v>40457.466666666667</v>
      </c>
      <c r="F123" s="30">
        <v>51208.166666666657</v>
      </c>
      <c r="G123" s="30">
        <v>2220.3333333333335</v>
      </c>
      <c r="H123" s="30">
        <v>0</v>
      </c>
      <c r="I123" s="30">
        <v>0</v>
      </c>
      <c r="J123" s="30">
        <v>112681.16666666667</v>
      </c>
      <c r="K123" s="30">
        <v>17459.466666666667</v>
      </c>
      <c r="L123" s="30">
        <v>-1127.1000000000022</v>
      </c>
      <c r="M123" s="30">
        <v>73349.999999999985</v>
      </c>
      <c r="N123" s="36">
        <f t="shared" si="6"/>
        <v>540199.46666666667</v>
      </c>
    </row>
    <row r="124" spans="1:14" ht="15.75" customHeight="1" x14ac:dyDescent="0.25">
      <c r="A124" s="50">
        <v>44104</v>
      </c>
      <c r="B124" s="30">
        <v>144765.89999999997</v>
      </c>
      <c r="C124" s="30">
        <v>103998.29999999999</v>
      </c>
      <c r="D124" s="30" t="s">
        <v>0</v>
      </c>
      <c r="E124" s="30">
        <v>41544.6</v>
      </c>
      <c r="F124" s="30">
        <v>52341.2</v>
      </c>
      <c r="G124" s="30">
        <v>2256.8000000000002</v>
      </c>
      <c r="H124" s="30">
        <v>0</v>
      </c>
      <c r="I124" s="30">
        <v>0</v>
      </c>
      <c r="J124" s="30">
        <v>112778.40000000002</v>
      </c>
      <c r="K124" s="30">
        <v>19916.399999999998</v>
      </c>
      <c r="L124" s="30">
        <v>-677.40000000000293</v>
      </c>
      <c r="M124" s="30">
        <v>72535.399999999994</v>
      </c>
      <c r="N124" s="36">
        <f t="shared" si="6"/>
        <v>549459.6</v>
      </c>
    </row>
    <row r="125" spans="1:14" ht="15.75" customHeight="1" x14ac:dyDescent="0.25">
      <c r="A125" s="50">
        <v>44135</v>
      </c>
      <c r="B125" s="30">
        <v>159342</v>
      </c>
      <c r="C125" s="30">
        <v>105364.26666666666</v>
      </c>
      <c r="D125" s="30" t="s">
        <v>0</v>
      </c>
      <c r="E125" s="30">
        <v>48367.533333333333</v>
      </c>
      <c r="F125" s="30">
        <v>56187.899999999994</v>
      </c>
      <c r="G125" s="30">
        <v>2080.5</v>
      </c>
      <c r="H125" s="30">
        <v>0</v>
      </c>
      <c r="I125" s="30">
        <v>0</v>
      </c>
      <c r="J125" s="30">
        <v>112918.33333333334</v>
      </c>
      <c r="K125" s="30">
        <v>21310.500000000004</v>
      </c>
      <c r="L125" s="30">
        <v>-342.06666666666871</v>
      </c>
      <c r="M125" s="30">
        <v>67692.566666666666</v>
      </c>
      <c r="N125" s="36">
        <f t="shared" si="6"/>
        <v>572921.53333333333</v>
      </c>
    </row>
    <row r="126" spans="1:14" ht="15.75" customHeight="1" x14ac:dyDescent="0.25">
      <c r="A126" s="50">
        <v>44165</v>
      </c>
      <c r="B126" s="30">
        <v>173918.09999999995</v>
      </c>
      <c r="C126" s="30">
        <v>106730.23333333335</v>
      </c>
      <c r="D126" s="30" t="s">
        <v>0</v>
      </c>
      <c r="E126" s="30">
        <v>55190.46666666666</v>
      </c>
      <c r="F126" s="30">
        <v>60034.6</v>
      </c>
      <c r="G126" s="30">
        <v>1904.2</v>
      </c>
      <c r="H126" s="30">
        <v>0</v>
      </c>
      <c r="I126" s="30">
        <v>0</v>
      </c>
      <c r="J126" s="30">
        <v>113058.26666666668</v>
      </c>
      <c r="K126" s="30">
        <v>22704.600000000002</v>
      </c>
      <c r="L126" s="30">
        <v>-6.7333333333343752</v>
      </c>
      <c r="M126" s="30">
        <v>62849.733333333323</v>
      </c>
      <c r="N126" s="36">
        <f t="shared" si="6"/>
        <v>596383.46666666667</v>
      </c>
    </row>
    <row r="127" spans="1:14" ht="15.75" customHeight="1" x14ac:dyDescent="0.25">
      <c r="A127" s="50">
        <v>44196</v>
      </c>
      <c r="B127" s="30">
        <v>192209.8</v>
      </c>
      <c r="C127" s="30">
        <v>110965.09999999998</v>
      </c>
      <c r="D127" s="30" t="s">
        <v>0</v>
      </c>
      <c r="E127" s="30">
        <v>62498.7</v>
      </c>
      <c r="F127" s="30">
        <v>64503.299999999996</v>
      </c>
      <c r="G127" s="30">
        <v>2049.4</v>
      </c>
      <c r="H127" s="30">
        <v>0</v>
      </c>
      <c r="I127" s="30">
        <v>0</v>
      </c>
      <c r="J127" s="30">
        <v>118812.70000000003</v>
      </c>
      <c r="K127" s="30">
        <v>22467.299999999996</v>
      </c>
      <c r="L127" s="30">
        <v>328.59999999999997</v>
      </c>
      <c r="M127" s="30">
        <v>59926.400000000067</v>
      </c>
      <c r="N127" s="36">
        <f t="shared" ref="N127" si="7">SUM(B127:M127)</f>
        <v>633761.30000000005</v>
      </c>
    </row>
    <row r="128" spans="1:14" ht="15.75" customHeight="1" x14ac:dyDescent="0.25">
      <c r="A128" s="50">
        <v>44227</v>
      </c>
      <c r="B128" s="30">
        <v>191533.26666666672</v>
      </c>
      <c r="C128" s="30">
        <v>115449.46666666669</v>
      </c>
      <c r="D128" s="30">
        <v>0</v>
      </c>
      <c r="E128" s="30">
        <v>58136.733333333337</v>
      </c>
      <c r="F128" s="30">
        <v>69194.233333333337</v>
      </c>
      <c r="G128" s="30">
        <v>2341.2333333333336</v>
      </c>
      <c r="H128" s="30">
        <v>0</v>
      </c>
      <c r="I128" s="30">
        <v>27.233333333333334</v>
      </c>
      <c r="J128" s="30">
        <v>122089.69999999998</v>
      </c>
      <c r="K128" s="30">
        <v>18244.699999999997</v>
      </c>
      <c r="L128" s="30">
        <v>56.533333333333211</v>
      </c>
      <c r="M128" s="30">
        <v>62622.299999999967</v>
      </c>
      <c r="N128" s="36">
        <v>639695.39999999991</v>
      </c>
    </row>
    <row r="129" spans="1:14" ht="15.75" customHeight="1" x14ac:dyDescent="0.25">
      <c r="A129" s="50">
        <v>44255</v>
      </c>
      <c r="B129" s="30">
        <v>190856.73333333328</v>
      </c>
      <c r="C129" s="30">
        <v>119933.83333333334</v>
      </c>
      <c r="D129" s="30">
        <v>0</v>
      </c>
      <c r="E129" s="30">
        <v>53774.766666666663</v>
      </c>
      <c r="F129" s="30">
        <v>73885.166666666657</v>
      </c>
      <c r="G129" s="30">
        <v>2633.0666666666666</v>
      </c>
      <c r="H129" s="30">
        <v>0</v>
      </c>
      <c r="I129" s="30">
        <v>54.466666666666669</v>
      </c>
      <c r="J129" s="30">
        <v>125366.7</v>
      </c>
      <c r="K129" s="30">
        <v>14022.099999999999</v>
      </c>
      <c r="L129" s="30">
        <v>-215.53333333333336</v>
      </c>
      <c r="M129" s="30">
        <v>65318.200000000012</v>
      </c>
      <c r="N129" s="36">
        <v>645629.5</v>
      </c>
    </row>
    <row r="130" spans="1:14" ht="15.75" customHeight="1" x14ac:dyDescent="0.25">
      <c r="A130" s="50">
        <v>44286</v>
      </c>
      <c r="B130" s="30">
        <v>190180.2</v>
      </c>
      <c r="C130" s="30">
        <v>124418.19999999998</v>
      </c>
      <c r="D130" s="30">
        <v>0</v>
      </c>
      <c r="E130" s="30">
        <v>49412.799999999996</v>
      </c>
      <c r="F130" s="30">
        <v>78576.100000000006</v>
      </c>
      <c r="G130" s="30">
        <v>2924.9</v>
      </c>
      <c r="H130" s="30">
        <v>0</v>
      </c>
      <c r="I130" s="30">
        <v>81.7</v>
      </c>
      <c r="J130" s="30">
        <v>128643.70000000001</v>
      </c>
      <c r="K130" s="30">
        <v>9799.5</v>
      </c>
      <c r="L130" s="30">
        <v>-487.59999999999985</v>
      </c>
      <c r="M130" s="30">
        <v>68014.100000000064</v>
      </c>
      <c r="N130" s="36">
        <v>651563.60000000021</v>
      </c>
    </row>
    <row r="131" spans="1:14" ht="15.75" customHeight="1" x14ac:dyDescent="0.25">
      <c r="A131" s="50">
        <v>44316</v>
      </c>
      <c r="B131" s="30">
        <v>213550.5</v>
      </c>
      <c r="C131" s="30">
        <v>127746.90000000001</v>
      </c>
      <c r="D131" s="30">
        <v>0</v>
      </c>
      <c r="E131" s="30">
        <v>35934.366666666669</v>
      </c>
      <c r="F131" s="30">
        <v>85876.9</v>
      </c>
      <c r="G131" s="30">
        <v>3256.0666666666666</v>
      </c>
      <c r="H131" s="30">
        <v>0</v>
      </c>
      <c r="I131" s="30">
        <v>93.8</v>
      </c>
      <c r="J131" s="30">
        <v>127444.96666666663</v>
      </c>
      <c r="K131" s="30">
        <v>13440.533333333329</v>
      </c>
      <c r="L131" s="30">
        <v>-219.66666666666669</v>
      </c>
      <c r="M131" s="30">
        <v>66889.96666666666</v>
      </c>
      <c r="N131" s="36">
        <v>674014.33333333337</v>
      </c>
    </row>
    <row r="132" spans="1:14" ht="15.75" customHeight="1" x14ac:dyDescent="0.25">
      <c r="A132" s="50">
        <v>44347</v>
      </c>
      <c r="B132" s="30">
        <v>236920.8</v>
      </c>
      <c r="C132" s="30">
        <v>131075.60000000003</v>
      </c>
      <c r="D132" s="30">
        <v>0</v>
      </c>
      <c r="E132" s="30">
        <v>22455.933333333334</v>
      </c>
      <c r="F132" s="30">
        <v>93177.7</v>
      </c>
      <c r="G132" s="30">
        <v>3587.2333333333336</v>
      </c>
      <c r="H132" s="30">
        <v>0</v>
      </c>
      <c r="I132" s="30">
        <v>105.9</v>
      </c>
      <c r="J132" s="30">
        <v>126246.23333333332</v>
      </c>
      <c r="K132" s="30">
        <v>17081.566666666666</v>
      </c>
      <c r="L132" s="30">
        <v>48.266666666666602</v>
      </c>
      <c r="M132" s="30">
        <v>65765.833333333328</v>
      </c>
      <c r="N132" s="36">
        <v>696465.06666666677</v>
      </c>
    </row>
    <row r="133" spans="1:14" ht="15.75" customHeight="1" x14ac:dyDescent="0.25">
      <c r="A133" s="50">
        <v>44377</v>
      </c>
      <c r="B133" s="30">
        <v>260291.1</v>
      </c>
      <c r="C133" s="30">
        <v>134404.30000000002</v>
      </c>
      <c r="D133" s="30">
        <v>0</v>
      </c>
      <c r="E133" s="30">
        <v>8977.5</v>
      </c>
      <c r="F133" s="30">
        <v>100478.5</v>
      </c>
      <c r="G133" s="30">
        <v>3918.3999999999996</v>
      </c>
      <c r="H133" s="30">
        <v>0</v>
      </c>
      <c r="I133" s="30">
        <v>118</v>
      </c>
      <c r="J133" s="30">
        <v>125047.5</v>
      </c>
      <c r="K133" s="30">
        <v>20722.599999999991</v>
      </c>
      <c r="L133" s="30">
        <v>316.19999999999987</v>
      </c>
      <c r="M133" s="30">
        <v>64641.699999999983</v>
      </c>
      <c r="N133" s="36">
        <v>718915.79999999993</v>
      </c>
    </row>
    <row r="134" spans="1:14" ht="15.75" customHeight="1" x14ac:dyDescent="0.25">
      <c r="A134" s="50" t="s">
        <v>44</v>
      </c>
      <c r="B134" s="30">
        <v>265245.43333333341</v>
      </c>
      <c r="C134" s="30">
        <v>135602.53333333335</v>
      </c>
      <c r="D134" s="30">
        <v>0</v>
      </c>
      <c r="E134" s="30">
        <v>9693.8666666666686</v>
      </c>
      <c r="F134" s="30">
        <v>104322.46666666667</v>
      </c>
      <c r="G134" s="30">
        <v>4431.5666666666675</v>
      </c>
      <c r="H134" s="30">
        <v>0</v>
      </c>
      <c r="I134" s="30">
        <v>148.66666666666666</v>
      </c>
      <c r="J134" s="30">
        <v>125997.90000000002</v>
      </c>
      <c r="K134" s="30">
        <v>23819.466666666664</v>
      </c>
      <c r="L134" s="30">
        <v>-51.733333333333356</v>
      </c>
      <c r="M134" s="30">
        <v>67146.166666666686</v>
      </c>
      <c r="N134" s="36">
        <v>736356.33333333372</v>
      </c>
    </row>
    <row r="135" spans="1:14" ht="15.75" customHeight="1" x14ac:dyDescent="0.25">
      <c r="A135" s="50" t="s">
        <v>45</v>
      </c>
      <c r="B135" s="30">
        <v>270199.76666666672</v>
      </c>
      <c r="C135" s="30">
        <v>136800.76666666669</v>
      </c>
      <c r="D135" s="30">
        <v>0</v>
      </c>
      <c r="E135" s="30">
        <v>10410.233333333334</v>
      </c>
      <c r="F135" s="30">
        <v>108166.43333333332</v>
      </c>
      <c r="G135" s="30">
        <v>4944.7333333333336</v>
      </c>
      <c r="H135" s="30">
        <v>0</v>
      </c>
      <c r="I135" s="30">
        <v>179.33333333333334</v>
      </c>
      <c r="J135" s="30">
        <v>126948.30000000002</v>
      </c>
      <c r="K135" s="30">
        <v>26916.333333333328</v>
      </c>
      <c r="L135" s="30">
        <v>-419.66666666666674</v>
      </c>
      <c r="M135" s="30">
        <v>69650.633333333331</v>
      </c>
      <c r="N135" s="36">
        <v>753796.86666666681</v>
      </c>
    </row>
    <row r="136" spans="1:14" ht="15.75" customHeight="1" x14ac:dyDescent="0.25">
      <c r="A136" s="50" t="s">
        <v>46</v>
      </c>
      <c r="B136" s="30">
        <v>275154.09999999998</v>
      </c>
      <c r="C136" s="30">
        <v>137999.00000000003</v>
      </c>
      <c r="D136" s="30">
        <v>0</v>
      </c>
      <c r="E136" s="30">
        <v>11126.599999999999</v>
      </c>
      <c r="F136" s="30">
        <v>112010.4</v>
      </c>
      <c r="G136" s="30">
        <v>5457.9000000000005</v>
      </c>
      <c r="H136" s="30">
        <v>0</v>
      </c>
      <c r="I136" s="30">
        <v>210</v>
      </c>
      <c r="J136" s="30">
        <v>127898.70000000003</v>
      </c>
      <c r="K136" s="30">
        <v>30013.199999999997</v>
      </c>
      <c r="L136" s="30">
        <v>-787.59999999999991</v>
      </c>
      <c r="M136" s="30">
        <v>72155.099999999991</v>
      </c>
      <c r="N136" s="36">
        <v>771237.4</v>
      </c>
    </row>
    <row r="137" spans="1:14" ht="15.75" customHeight="1" x14ac:dyDescent="0.25">
      <c r="A137" s="50" t="s">
        <v>47</v>
      </c>
      <c r="B137" s="30">
        <v>258209.06666666671</v>
      </c>
      <c r="C137" s="30">
        <v>137393.16666666666</v>
      </c>
      <c r="D137" s="30">
        <v>0</v>
      </c>
      <c r="E137" s="30">
        <v>28063.8</v>
      </c>
      <c r="F137" s="30">
        <v>112590.86666666667</v>
      </c>
      <c r="G137" s="30">
        <v>10027.866666666667</v>
      </c>
      <c r="H137" s="30">
        <v>0</v>
      </c>
      <c r="I137" s="30">
        <v>140</v>
      </c>
      <c r="J137" s="30">
        <v>131283.16666666669</v>
      </c>
      <c r="K137" s="30">
        <v>29861.933333333327</v>
      </c>
      <c r="L137" s="30">
        <v>-555.76666666666654</v>
      </c>
      <c r="M137" s="30">
        <v>70227.999999999913</v>
      </c>
      <c r="N137" s="36">
        <v>777242.09999999986</v>
      </c>
    </row>
    <row r="138" spans="1:14" ht="15.75" customHeight="1" x14ac:dyDescent="0.25">
      <c r="A138" s="50" t="s">
        <v>48</v>
      </c>
      <c r="B138" s="30">
        <v>240318.23333333334</v>
      </c>
      <c r="C138" s="30">
        <v>136267.83333333337</v>
      </c>
      <c r="D138" s="30">
        <v>0</v>
      </c>
      <c r="E138" s="30">
        <v>44943</v>
      </c>
      <c r="F138" s="30">
        <v>113171.33333333331</v>
      </c>
      <c r="G138" s="30">
        <v>14597.833333333336</v>
      </c>
      <c r="H138" s="30">
        <v>0</v>
      </c>
      <c r="I138" s="30">
        <v>70</v>
      </c>
      <c r="J138" s="30">
        <v>134658.13333333336</v>
      </c>
      <c r="K138" s="30">
        <v>29648.566666666666</v>
      </c>
      <c r="L138" s="30">
        <v>-323.93333333333322</v>
      </c>
      <c r="M138" s="30">
        <v>68143.900000000023</v>
      </c>
      <c r="N138" s="36">
        <v>781494.9</v>
      </c>
    </row>
    <row r="139" spans="1:14" ht="15.75" customHeight="1" x14ac:dyDescent="0.25">
      <c r="A139" s="50" t="s">
        <v>49</v>
      </c>
      <c r="B139" s="30">
        <v>222318.09999999995</v>
      </c>
      <c r="C139" s="30">
        <v>134903.4</v>
      </c>
      <c r="D139" s="30">
        <v>0</v>
      </c>
      <c r="E139" s="30">
        <v>61832.299999999988</v>
      </c>
      <c r="F139" s="30">
        <v>113386.9</v>
      </c>
      <c r="G139" s="30">
        <v>19501.5</v>
      </c>
      <c r="H139" s="30">
        <v>0</v>
      </c>
      <c r="I139" s="30">
        <v>0</v>
      </c>
      <c r="J139" s="30">
        <v>138655.6</v>
      </c>
      <c r="K139" s="30">
        <v>29494.5</v>
      </c>
      <c r="L139" s="30">
        <v>-89.899999999999949</v>
      </c>
      <c r="M139" s="30">
        <v>66185.5</v>
      </c>
      <c r="N139" s="36">
        <v>786187.89999999991</v>
      </c>
    </row>
    <row r="140" spans="1:14" ht="15.75" customHeight="1" x14ac:dyDescent="0.25">
      <c r="A140" s="50" t="s">
        <v>50</v>
      </c>
      <c r="B140" s="30">
        <v>223219.46666666665</v>
      </c>
      <c r="C140" s="30">
        <v>136918.56666666662</v>
      </c>
      <c r="D140" s="30">
        <v>0</v>
      </c>
      <c r="E140" s="30">
        <v>65158.53333333334</v>
      </c>
      <c r="F140" s="30">
        <v>120361.83333333333</v>
      </c>
      <c r="G140" s="30">
        <v>19152.3</v>
      </c>
      <c r="H140" s="30">
        <v>0</v>
      </c>
      <c r="I140" s="30">
        <v>0</v>
      </c>
      <c r="J140" s="30">
        <v>142399.23333333331</v>
      </c>
      <c r="K140" s="30">
        <v>25827.999999999993</v>
      </c>
      <c r="L140" s="30">
        <v>-1241.8666666666666</v>
      </c>
      <c r="M140" s="30">
        <v>68548.999999999942</v>
      </c>
      <c r="N140" s="36">
        <v>800345.06666666642</v>
      </c>
    </row>
    <row r="141" spans="1:14" ht="15.75" customHeight="1" x14ac:dyDescent="0.25">
      <c r="A141" s="50" t="s">
        <v>53</v>
      </c>
      <c r="B141" s="30">
        <v>224120.83333333328</v>
      </c>
      <c r="C141" s="30">
        <v>138933.7333333334</v>
      </c>
      <c r="D141" s="30">
        <v>0</v>
      </c>
      <c r="E141" s="30">
        <v>68484.766666666663</v>
      </c>
      <c r="F141" s="30">
        <v>127336.76666666668</v>
      </c>
      <c r="G141" s="30">
        <v>18803.099999999999</v>
      </c>
      <c r="H141" s="30">
        <v>0</v>
      </c>
      <c r="I141" s="30">
        <v>0</v>
      </c>
      <c r="J141" s="30">
        <v>146142.86666666664</v>
      </c>
      <c r="K141" s="30">
        <v>22161.499999999996</v>
      </c>
      <c r="L141" s="30">
        <v>-2393.8333333333321</v>
      </c>
      <c r="M141" s="30">
        <v>70912.500000000102</v>
      </c>
      <c r="N141" s="36">
        <v>814502.2333333334</v>
      </c>
    </row>
    <row r="142" spans="1:14" ht="15.75" customHeight="1" x14ac:dyDescent="0.25">
      <c r="A142" s="50" t="s">
        <v>54</v>
      </c>
      <c r="B142" s="30">
        <v>225022.2</v>
      </c>
      <c r="C142" s="30">
        <v>140948.90000000002</v>
      </c>
      <c r="D142" s="30">
        <v>0</v>
      </c>
      <c r="E142" s="30">
        <v>71811</v>
      </c>
      <c r="F142" s="30">
        <v>134311.70000000001</v>
      </c>
      <c r="G142" s="30">
        <v>18453.900000000001</v>
      </c>
      <c r="H142" s="30">
        <v>0</v>
      </c>
      <c r="I142" s="30">
        <v>0</v>
      </c>
      <c r="J142" s="30">
        <v>149886.50000000003</v>
      </c>
      <c r="K142" s="30">
        <v>18495</v>
      </c>
      <c r="L142" s="30">
        <v>-3545.8</v>
      </c>
      <c r="M142" s="30">
        <v>73275.999999999898</v>
      </c>
      <c r="N142" s="36">
        <v>828659.39999999991</v>
      </c>
    </row>
    <row r="143" spans="1:14" ht="15.75" customHeight="1" x14ac:dyDescent="0.25">
      <c r="A143" s="50" t="s">
        <v>55</v>
      </c>
      <c r="B143" s="30">
        <v>226628.30000000002</v>
      </c>
      <c r="C143" s="30">
        <v>129141.39999999998</v>
      </c>
      <c r="D143" s="30">
        <v>0</v>
      </c>
      <c r="E143" s="30">
        <v>84243.166666666657</v>
      </c>
      <c r="F143" s="30">
        <v>132232.43333333332</v>
      </c>
      <c r="G143" s="30">
        <v>17997.466666666667</v>
      </c>
      <c r="H143" s="30">
        <v>0</v>
      </c>
      <c r="I143" s="30">
        <v>0</v>
      </c>
      <c r="J143" s="30">
        <v>150824.86666666664</v>
      </c>
      <c r="K143" s="30">
        <v>21266.23333333333</v>
      </c>
      <c r="L143" s="30">
        <v>-2616.6999999999989</v>
      </c>
      <c r="M143" s="30">
        <v>73730.366666666654</v>
      </c>
      <c r="N143" s="36">
        <v>833447.53333333333</v>
      </c>
    </row>
    <row r="144" spans="1:14" ht="15.75" customHeight="1" x14ac:dyDescent="0.25">
      <c r="A144" s="50" t="s">
        <v>56</v>
      </c>
      <c r="B144" s="30">
        <v>228234.40000000002</v>
      </c>
      <c r="C144" s="30">
        <v>117333.9</v>
      </c>
      <c r="D144" s="30">
        <v>0</v>
      </c>
      <c r="E144" s="30">
        <v>96675.333333333314</v>
      </c>
      <c r="F144" s="30">
        <v>130153.16666666667</v>
      </c>
      <c r="G144" s="30">
        <v>17541.033333333333</v>
      </c>
      <c r="H144" s="30">
        <v>0</v>
      </c>
      <c r="I144" s="30">
        <v>0</v>
      </c>
      <c r="J144" s="30">
        <v>151763.23333333334</v>
      </c>
      <c r="K144" s="30">
        <v>24037.466666666667</v>
      </c>
      <c r="L144" s="30">
        <v>-1687.6000000000004</v>
      </c>
      <c r="M144" s="30">
        <v>74184.73333333325</v>
      </c>
      <c r="N144" s="36">
        <v>838235.66666666663</v>
      </c>
    </row>
    <row r="145" spans="1:15" ht="15.75" customHeight="1" x14ac:dyDescent="0.25">
      <c r="A145" s="50" t="s">
        <v>57</v>
      </c>
      <c r="B145" s="30">
        <v>229840.49999999997</v>
      </c>
      <c r="C145" s="30">
        <v>105526.39999999997</v>
      </c>
      <c r="D145" s="30">
        <v>0</v>
      </c>
      <c r="E145" s="30">
        <v>109107.49999999997</v>
      </c>
      <c r="F145" s="30">
        <v>128073.90000000001</v>
      </c>
      <c r="G145" s="30">
        <v>17084.599999999995</v>
      </c>
      <c r="H145" s="30">
        <v>0</v>
      </c>
      <c r="I145" s="30">
        <v>0</v>
      </c>
      <c r="J145" s="30">
        <v>152701.6</v>
      </c>
      <c r="K145" s="30">
        <v>26808.699999999997</v>
      </c>
      <c r="L145" s="30">
        <v>-758.50000000000045</v>
      </c>
      <c r="M145" s="30">
        <v>74639.099999999875</v>
      </c>
      <c r="N145" s="36">
        <v>843023.7999999997</v>
      </c>
      <c r="O145" s="54"/>
    </row>
    <row r="146" spans="1:15" ht="15.75" customHeight="1" x14ac:dyDescent="0.25">
      <c r="A146" s="50" t="s">
        <v>58</v>
      </c>
      <c r="B146" s="30">
        <v>233299.13333333327</v>
      </c>
      <c r="C146" s="30">
        <v>109428.93333333333</v>
      </c>
      <c r="D146" s="30">
        <v>0</v>
      </c>
      <c r="E146" s="30">
        <v>105444.69999999998</v>
      </c>
      <c r="F146" s="30">
        <v>127175.43333333332</v>
      </c>
      <c r="G146" s="30">
        <v>17072.633333333335</v>
      </c>
      <c r="H146" s="30">
        <v>0</v>
      </c>
      <c r="I146" s="30">
        <v>0</v>
      </c>
      <c r="J146" s="30">
        <v>154340.90000000002</v>
      </c>
      <c r="K146" s="30">
        <v>29579.566666666673</v>
      </c>
      <c r="L146" s="30">
        <v>-1212.6333333333334</v>
      </c>
      <c r="M146" s="30">
        <v>87632.43333333332</v>
      </c>
      <c r="N146" s="36">
        <v>862761.1</v>
      </c>
      <c r="O146" s="54"/>
    </row>
    <row r="147" spans="1:15" ht="15.75" customHeight="1" x14ac:dyDescent="0.25">
      <c r="A147" s="50" t="s">
        <v>59</v>
      </c>
      <c r="B147" s="30">
        <v>236757.7666666666</v>
      </c>
      <c r="C147" s="30">
        <v>113331.46666666673</v>
      </c>
      <c r="D147" s="30">
        <v>0</v>
      </c>
      <c r="E147" s="30">
        <v>101781.9</v>
      </c>
      <c r="F147" s="30">
        <v>126276.96666666666</v>
      </c>
      <c r="G147" s="30">
        <v>17060.666666666664</v>
      </c>
      <c r="H147" s="30">
        <v>0</v>
      </c>
      <c r="I147" s="30">
        <v>0</v>
      </c>
      <c r="J147" s="30">
        <v>155980.19999999998</v>
      </c>
      <c r="K147" s="30">
        <v>32350.433333333342</v>
      </c>
      <c r="L147" s="30">
        <v>-1666.7666666666667</v>
      </c>
      <c r="M147" s="30">
        <v>100625.76666666666</v>
      </c>
      <c r="N147" s="36">
        <v>882498.39999999991</v>
      </c>
      <c r="O147" s="54"/>
    </row>
    <row r="148" spans="1:15" ht="15.75" customHeight="1" x14ac:dyDescent="0.25">
      <c r="A148" s="51" t="s">
        <v>60</v>
      </c>
      <c r="B148" s="30">
        <v>240216.39999999988</v>
      </c>
      <c r="C148" s="30">
        <v>117234.00000000001</v>
      </c>
      <c r="D148" s="30">
        <v>0</v>
      </c>
      <c r="E148" s="30">
        <v>98119.099999999991</v>
      </c>
      <c r="F148" s="30">
        <v>125378.5</v>
      </c>
      <c r="G148" s="30">
        <v>17048.7</v>
      </c>
      <c r="H148" s="30">
        <v>0</v>
      </c>
      <c r="I148" s="30">
        <v>0</v>
      </c>
      <c r="J148" s="30">
        <v>157619.5</v>
      </c>
      <c r="K148" s="30">
        <v>35121.299999999996</v>
      </c>
      <c r="L148" s="30">
        <v>-2120.9</v>
      </c>
      <c r="M148" s="30">
        <v>113619.1</v>
      </c>
      <c r="N148" s="36">
        <v>902235.69999999984</v>
      </c>
      <c r="O148" s="54"/>
    </row>
    <row r="149" spans="1:15" s="54" customFormat="1" ht="15.75" customHeight="1" x14ac:dyDescent="0.25">
      <c r="A149" s="51" t="s">
        <v>61</v>
      </c>
      <c r="B149" s="52">
        <v>240216.39999999988</v>
      </c>
      <c r="C149" s="52">
        <v>117234.00000000001</v>
      </c>
      <c r="D149" s="52">
        <v>0</v>
      </c>
      <c r="E149" s="52">
        <v>98119.099999999991</v>
      </c>
      <c r="F149" s="52">
        <v>125378.5</v>
      </c>
      <c r="G149" s="52">
        <v>17048.7</v>
      </c>
      <c r="H149" s="52">
        <v>0</v>
      </c>
      <c r="I149" s="52">
        <v>0</v>
      </c>
      <c r="J149" s="52">
        <v>157619.5</v>
      </c>
      <c r="K149" s="52">
        <v>35121.299999999996</v>
      </c>
      <c r="L149" s="52">
        <v>-2120.9</v>
      </c>
      <c r="M149" s="52">
        <v>113619.1</v>
      </c>
      <c r="N149" s="36">
        <v>902235.69999999984</v>
      </c>
    </row>
    <row r="150" spans="1:15" s="54" customFormat="1" ht="15.75" customHeight="1" x14ac:dyDescent="0.25">
      <c r="A150" s="51" t="s">
        <v>62</v>
      </c>
      <c r="B150" s="52">
        <v>240216.39999999988</v>
      </c>
      <c r="C150" s="52">
        <v>117234.00000000001</v>
      </c>
      <c r="D150" s="52">
        <v>0</v>
      </c>
      <c r="E150" s="52">
        <v>98119.099999999991</v>
      </c>
      <c r="F150" s="52">
        <v>125378.5</v>
      </c>
      <c r="G150" s="52">
        <v>17048.7</v>
      </c>
      <c r="H150" s="52">
        <v>0</v>
      </c>
      <c r="I150" s="52">
        <v>0</v>
      </c>
      <c r="J150" s="52">
        <v>157619.5</v>
      </c>
      <c r="K150" s="52">
        <v>35121.299999999996</v>
      </c>
      <c r="L150" s="52">
        <v>-2120.9</v>
      </c>
      <c r="M150" s="52">
        <v>113619.1</v>
      </c>
      <c r="N150" s="36">
        <v>902235.69999999984</v>
      </c>
    </row>
    <row r="151" spans="1:15" s="54" customFormat="1" ht="15.75" customHeight="1" x14ac:dyDescent="0.25">
      <c r="A151" s="51" t="s">
        <v>65</v>
      </c>
      <c r="B151" s="52">
        <v>240216.39999999988</v>
      </c>
      <c r="C151" s="52">
        <v>117234.00000000001</v>
      </c>
      <c r="D151" s="52">
        <v>0</v>
      </c>
      <c r="E151" s="52">
        <v>98119.099999999991</v>
      </c>
      <c r="F151" s="52">
        <v>125378.5</v>
      </c>
      <c r="G151" s="52">
        <v>17048.7</v>
      </c>
      <c r="H151" s="52">
        <v>0</v>
      </c>
      <c r="I151" s="52">
        <v>0</v>
      </c>
      <c r="J151" s="52">
        <v>157619.5</v>
      </c>
      <c r="K151" s="52">
        <v>35121.299999999996</v>
      </c>
      <c r="L151" s="52">
        <v>-2120.9</v>
      </c>
      <c r="M151" s="52">
        <v>113619.1</v>
      </c>
      <c r="N151" s="36">
        <v>902235.69999999984</v>
      </c>
    </row>
    <row r="152" spans="1:15" s="54" customFormat="1" ht="15.75" customHeight="1" x14ac:dyDescent="0.25">
      <c r="A152" s="51" t="s">
        <v>66</v>
      </c>
      <c r="B152" s="52">
        <v>240216.39999999988</v>
      </c>
      <c r="C152" s="52">
        <v>117234.00000000001</v>
      </c>
      <c r="D152" s="52">
        <v>0</v>
      </c>
      <c r="E152" s="52">
        <v>98119.099999999991</v>
      </c>
      <c r="F152" s="52">
        <v>125378.5</v>
      </c>
      <c r="G152" s="52">
        <v>17048.7</v>
      </c>
      <c r="H152" s="52">
        <v>0</v>
      </c>
      <c r="I152" s="52">
        <v>0</v>
      </c>
      <c r="J152" s="52">
        <v>157619.5</v>
      </c>
      <c r="K152" s="52">
        <v>35121.299999999996</v>
      </c>
      <c r="L152" s="52">
        <v>-2120.9</v>
      </c>
      <c r="M152" s="52">
        <v>113619.1</v>
      </c>
      <c r="N152" s="36">
        <v>902235.69999999984</v>
      </c>
    </row>
    <row r="153" spans="1:15" s="54" customFormat="1" ht="15.75" customHeight="1" x14ac:dyDescent="0.25">
      <c r="A153" s="51" t="s">
        <v>67</v>
      </c>
      <c r="B153" s="52">
        <v>240216.39999999988</v>
      </c>
      <c r="C153" s="52">
        <v>117234.00000000001</v>
      </c>
      <c r="D153" s="52">
        <v>0</v>
      </c>
      <c r="E153" s="52">
        <v>98119.099999999991</v>
      </c>
      <c r="F153" s="52">
        <v>125378.5</v>
      </c>
      <c r="G153" s="52">
        <v>17048.7</v>
      </c>
      <c r="H153" s="52">
        <v>0</v>
      </c>
      <c r="I153" s="52">
        <v>0</v>
      </c>
      <c r="J153" s="52">
        <v>157619.5</v>
      </c>
      <c r="K153" s="52">
        <v>35121.299999999996</v>
      </c>
      <c r="L153" s="52">
        <v>-2120.9</v>
      </c>
      <c r="M153" s="52">
        <v>113619.1</v>
      </c>
      <c r="N153" s="36">
        <v>902235.69999999984</v>
      </c>
    </row>
    <row r="154" spans="1:15" x14ac:dyDescent="0.25">
      <c r="A154" s="56" t="s">
        <v>42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1:15" x14ac:dyDescent="0.25">
      <c r="B155" s="37"/>
      <c r="C155" s="37"/>
      <c r="D155" s="37"/>
      <c r="E155" s="37"/>
      <c r="F155" s="37"/>
      <c r="G155" s="37"/>
      <c r="H155" s="38"/>
      <c r="I155" s="37"/>
      <c r="J155" s="38"/>
      <c r="K155" s="38"/>
      <c r="L155" s="38"/>
      <c r="M155" s="38"/>
      <c r="N155" s="38"/>
    </row>
  </sheetData>
  <mergeCells count="2">
    <mergeCell ref="A154:N154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7"/>
  <sheetViews>
    <sheetView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B46" sqref="B46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5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0">
        <v>44104</v>
      </c>
      <c r="B46" s="30">
        <v>144765.89999999997</v>
      </c>
      <c r="C46" s="30">
        <v>103998.29999999999</v>
      </c>
      <c r="D46" s="30" t="s">
        <v>0</v>
      </c>
      <c r="E46" s="30">
        <v>41544.6</v>
      </c>
      <c r="F46" s="30">
        <v>52341.2</v>
      </c>
      <c r="G46" s="30">
        <v>2256.8000000000002</v>
      </c>
      <c r="H46" s="30">
        <v>0</v>
      </c>
      <c r="I46" s="30">
        <v>0</v>
      </c>
      <c r="J46" s="30">
        <v>112778.40000000002</v>
      </c>
      <c r="K46" s="30">
        <v>19916.399999999998</v>
      </c>
      <c r="L46" s="30">
        <v>-677.40000000000293</v>
      </c>
      <c r="M46" s="30">
        <v>72535.399999999994</v>
      </c>
      <c r="N46" s="36">
        <f t="shared" ref="N46" si="5">SUM(B46:M46)</f>
        <v>549459.6</v>
      </c>
    </row>
    <row r="47" spans="1:14" ht="15.75" customHeight="1" x14ac:dyDescent="0.25">
      <c r="A47" s="50">
        <v>44196</v>
      </c>
      <c r="B47" s="30">
        <v>192209.8</v>
      </c>
      <c r="C47" s="30">
        <v>110965.09999999998</v>
      </c>
      <c r="D47" s="30" t="s">
        <v>0</v>
      </c>
      <c r="E47" s="30">
        <v>62498.7</v>
      </c>
      <c r="F47" s="30">
        <v>64503.299999999996</v>
      </c>
      <c r="G47" s="30">
        <v>2049.4</v>
      </c>
      <c r="H47" s="30">
        <v>0</v>
      </c>
      <c r="I47" s="30">
        <v>0</v>
      </c>
      <c r="J47" s="30">
        <v>118812.70000000003</v>
      </c>
      <c r="K47" s="30">
        <v>22467.299999999996</v>
      </c>
      <c r="L47" s="30">
        <v>328.59999999999997</v>
      </c>
      <c r="M47" s="30">
        <v>59926.400000000067</v>
      </c>
      <c r="N47" s="36">
        <f t="shared" ref="N47" si="6">SUM(B47:M47)</f>
        <v>633761.30000000005</v>
      </c>
    </row>
    <row r="48" spans="1:14" ht="15.75" customHeight="1" x14ac:dyDescent="0.25">
      <c r="A48" s="50">
        <v>44286</v>
      </c>
      <c r="B48" s="30">
        <v>190180.2</v>
      </c>
      <c r="C48" s="30">
        <v>124418.19999999998</v>
      </c>
      <c r="D48" s="30">
        <v>0</v>
      </c>
      <c r="E48" s="30">
        <v>49412.799999999996</v>
      </c>
      <c r="F48" s="30">
        <v>78576.100000000006</v>
      </c>
      <c r="G48" s="30">
        <v>2924.9</v>
      </c>
      <c r="H48" s="30">
        <v>0</v>
      </c>
      <c r="I48" s="30">
        <v>81.7</v>
      </c>
      <c r="J48" s="30">
        <v>128643.70000000001</v>
      </c>
      <c r="K48" s="30">
        <v>9799.5</v>
      </c>
      <c r="L48" s="30">
        <v>-487.59999999999985</v>
      </c>
      <c r="M48" s="30">
        <v>68014.100000000064</v>
      </c>
      <c r="N48" s="36">
        <v>651563.60000000021</v>
      </c>
    </row>
    <row r="49" spans="1:14" ht="15.75" customHeight="1" x14ac:dyDescent="0.25">
      <c r="A49" s="50">
        <v>44377</v>
      </c>
      <c r="B49" s="30">
        <v>260291.1</v>
      </c>
      <c r="C49" s="30">
        <v>134404.30000000002</v>
      </c>
      <c r="D49" s="30">
        <v>0</v>
      </c>
      <c r="E49" s="30">
        <v>8977.5</v>
      </c>
      <c r="F49" s="30">
        <v>100478.5</v>
      </c>
      <c r="G49" s="30">
        <v>3918.3999999999996</v>
      </c>
      <c r="H49" s="30">
        <v>0</v>
      </c>
      <c r="I49" s="30">
        <v>118</v>
      </c>
      <c r="J49" s="30">
        <v>125047.5</v>
      </c>
      <c r="K49" s="30">
        <v>20722.599999999991</v>
      </c>
      <c r="L49" s="30">
        <v>316.19999999999987</v>
      </c>
      <c r="M49" s="30">
        <v>64641.699999999983</v>
      </c>
      <c r="N49" s="36">
        <v>718915.79999999993</v>
      </c>
    </row>
    <row r="50" spans="1:14" ht="15.75" customHeight="1" x14ac:dyDescent="0.25">
      <c r="A50" s="50" t="s">
        <v>51</v>
      </c>
      <c r="B50" s="30">
        <v>275154.09999999998</v>
      </c>
      <c r="C50" s="30">
        <v>137999.00000000003</v>
      </c>
      <c r="D50" s="30">
        <v>0</v>
      </c>
      <c r="E50" s="30">
        <v>11126.599999999999</v>
      </c>
      <c r="F50" s="30">
        <v>112010.4</v>
      </c>
      <c r="G50" s="30">
        <v>5457.9000000000005</v>
      </c>
      <c r="H50" s="30">
        <v>0</v>
      </c>
      <c r="I50" s="30">
        <v>210</v>
      </c>
      <c r="J50" s="30">
        <v>127898.70000000003</v>
      </c>
      <c r="K50" s="30">
        <v>30013.199999999997</v>
      </c>
      <c r="L50" s="30">
        <v>-787.59999999999991</v>
      </c>
      <c r="M50" s="30">
        <v>72155.099999999991</v>
      </c>
      <c r="N50" s="36">
        <v>771237.4</v>
      </c>
    </row>
    <row r="51" spans="1:14" ht="15.75" customHeight="1" x14ac:dyDescent="0.25">
      <c r="A51" s="50" t="s">
        <v>52</v>
      </c>
      <c r="B51" s="30">
        <v>222318.09999999995</v>
      </c>
      <c r="C51" s="30">
        <v>134903.4</v>
      </c>
      <c r="D51" s="30">
        <v>0</v>
      </c>
      <c r="E51" s="30">
        <v>61832.299999999988</v>
      </c>
      <c r="F51" s="30">
        <v>113386.9</v>
      </c>
      <c r="G51" s="30">
        <v>19501.5</v>
      </c>
      <c r="H51" s="30">
        <v>0</v>
      </c>
      <c r="I51" s="30">
        <v>0</v>
      </c>
      <c r="J51" s="30">
        <v>138655.6</v>
      </c>
      <c r="K51" s="30">
        <v>29494.5</v>
      </c>
      <c r="L51" s="30">
        <v>-89.899999999999949</v>
      </c>
      <c r="M51" s="30">
        <v>66185.5</v>
      </c>
      <c r="N51" s="36">
        <v>786187.89999999991</v>
      </c>
    </row>
    <row r="52" spans="1:14" s="54" customFormat="1" ht="15.75" customHeight="1" x14ac:dyDescent="0.25">
      <c r="A52" s="55" t="s">
        <v>54</v>
      </c>
      <c r="B52" s="52">
        <v>225022.2</v>
      </c>
      <c r="C52" s="52">
        <v>140948.90000000002</v>
      </c>
      <c r="D52" s="52">
        <v>0</v>
      </c>
      <c r="E52" s="52">
        <v>71811</v>
      </c>
      <c r="F52" s="52">
        <v>134311.70000000001</v>
      </c>
      <c r="G52" s="52">
        <v>18453.900000000001</v>
      </c>
      <c r="H52" s="52">
        <v>0</v>
      </c>
      <c r="I52" s="52">
        <v>0</v>
      </c>
      <c r="J52" s="52">
        <v>149886.50000000003</v>
      </c>
      <c r="K52" s="52">
        <v>18495</v>
      </c>
      <c r="L52" s="52">
        <v>-3545.8</v>
      </c>
      <c r="M52" s="52">
        <v>73275.999999999898</v>
      </c>
      <c r="N52" s="53">
        <v>828659.39999999991</v>
      </c>
    </row>
    <row r="53" spans="1:14" s="54" customFormat="1" ht="15.75" customHeight="1" x14ac:dyDescent="0.25">
      <c r="A53" s="55" t="s">
        <v>57</v>
      </c>
      <c r="B53" s="52">
        <v>229840.49999999997</v>
      </c>
      <c r="C53" s="52">
        <v>105526.39999999997</v>
      </c>
      <c r="D53" s="52">
        <v>0</v>
      </c>
      <c r="E53" s="52">
        <v>109107.49999999997</v>
      </c>
      <c r="F53" s="52">
        <v>128073.90000000001</v>
      </c>
      <c r="G53" s="52">
        <v>17084.599999999995</v>
      </c>
      <c r="H53" s="52">
        <v>0</v>
      </c>
      <c r="I53" s="52">
        <v>0</v>
      </c>
      <c r="J53" s="52">
        <v>152701.6</v>
      </c>
      <c r="K53" s="52">
        <v>26808.699999999997</v>
      </c>
      <c r="L53" s="52">
        <v>-758.50000000000045</v>
      </c>
      <c r="M53" s="52">
        <v>74639.099999999875</v>
      </c>
      <c r="N53" s="53">
        <v>843023.7999999997</v>
      </c>
    </row>
    <row r="54" spans="1:14" s="54" customFormat="1" ht="15.75" customHeight="1" x14ac:dyDescent="0.25">
      <c r="A54" s="51" t="s">
        <v>60</v>
      </c>
      <c r="B54" s="52">
        <v>240216.39999999988</v>
      </c>
      <c r="C54" s="52">
        <v>117234.00000000001</v>
      </c>
      <c r="D54" s="52">
        <v>0</v>
      </c>
      <c r="E54" s="52">
        <v>98119.099999999991</v>
      </c>
      <c r="F54" s="52">
        <v>125378.5</v>
      </c>
      <c r="G54" s="52">
        <v>17048.7</v>
      </c>
      <c r="H54" s="52">
        <v>0</v>
      </c>
      <c r="I54" s="52">
        <v>0</v>
      </c>
      <c r="J54" s="52">
        <v>157619.5</v>
      </c>
      <c r="K54" s="52">
        <v>35121.299999999996</v>
      </c>
      <c r="L54" s="52">
        <v>-2120.9</v>
      </c>
      <c r="M54" s="52">
        <v>113619.1</v>
      </c>
      <c r="N54" s="53">
        <v>902235.69999999984</v>
      </c>
    </row>
    <row r="55" spans="1:14" s="54" customFormat="1" ht="15.75" customHeight="1" x14ac:dyDescent="0.25">
      <c r="A55" s="51" t="s">
        <v>65</v>
      </c>
      <c r="B55" s="52">
        <v>240216.39999999988</v>
      </c>
      <c r="C55" s="52">
        <v>117234.00000000001</v>
      </c>
      <c r="D55" s="52">
        <v>0</v>
      </c>
      <c r="E55" s="52">
        <v>98119.099999999991</v>
      </c>
      <c r="F55" s="52">
        <v>125378.5</v>
      </c>
      <c r="G55" s="52">
        <v>17048.7</v>
      </c>
      <c r="H55" s="52">
        <v>0</v>
      </c>
      <c r="I55" s="52">
        <v>0</v>
      </c>
      <c r="J55" s="52">
        <v>157619.5</v>
      </c>
      <c r="K55" s="52">
        <v>35121.299999999996</v>
      </c>
      <c r="L55" s="52">
        <v>-2120.9</v>
      </c>
      <c r="M55" s="52">
        <v>113619.1</v>
      </c>
      <c r="N55" s="53">
        <v>902235.69999999984</v>
      </c>
    </row>
    <row r="56" spans="1:14" x14ac:dyDescent="0.25">
      <c r="A56" s="56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1:14" x14ac:dyDescent="0.25">
      <c r="B57" s="37"/>
      <c r="C57" s="37"/>
      <c r="D57" s="37"/>
      <c r="E57" s="37"/>
      <c r="F57" s="37"/>
      <c r="G57" s="37"/>
      <c r="H57" s="38"/>
      <c r="I57" s="37"/>
      <c r="J57" s="38"/>
      <c r="K57" s="38"/>
      <c r="L57" s="38"/>
      <c r="M57" s="38"/>
      <c r="N57" s="38"/>
    </row>
  </sheetData>
  <mergeCells count="2">
    <mergeCell ref="A4:N4"/>
    <mergeCell ref="A56:N5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workbookViewId="0">
      <pane xSplit="1" ySplit="6" topLeftCell="K13" activePane="bottomRight" state="frozen"/>
      <selection pane="topRight" activeCell="B1" sqref="B1"/>
      <selection pane="bottomLeft" activeCell="A7" sqref="A7"/>
      <selection pane="bottomRight" activeCell="E26" sqref="E26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ht="15.75" customHeight="1" x14ac:dyDescent="0.25">
      <c r="A17" s="44">
        <v>2020</v>
      </c>
      <c r="B17" s="30">
        <v>192209.8</v>
      </c>
      <c r="C17" s="30">
        <v>110965.09999999998</v>
      </c>
      <c r="D17" s="30" t="s">
        <v>0</v>
      </c>
      <c r="E17" s="30">
        <v>62498.7</v>
      </c>
      <c r="F17" s="30">
        <v>64503.299999999996</v>
      </c>
      <c r="G17" s="30">
        <v>2049.4</v>
      </c>
      <c r="H17" s="30">
        <v>0</v>
      </c>
      <c r="I17" s="30">
        <v>0</v>
      </c>
      <c r="J17" s="30">
        <v>118812.70000000003</v>
      </c>
      <c r="K17" s="30">
        <v>22467.299999999996</v>
      </c>
      <c r="L17" s="30">
        <v>328.59999999999997</v>
      </c>
      <c r="M17" s="30">
        <v>59926.400000000067</v>
      </c>
      <c r="N17" s="36">
        <f t="shared" ref="N17" si="2">SUM(B17:M17)</f>
        <v>633761.30000000005</v>
      </c>
    </row>
    <row r="18" spans="1:14" ht="15.75" customHeight="1" x14ac:dyDescent="0.25">
      <c r="A18" s="44">
        <v>2021</v>
      </c>
      <c r="B18" s="30">
        <v>222318.09999999995</v>
      </c>
      <c r="C18" s="30">
        <v>134903.4</v>
      </c>
      <c r="D18" s="30">
        <v>0</v>
      </c>
      <c r="E18" s="30">
        <v>61832.299999999988</v>
      </c>
      <c r="F18" s="30">
        <v>113386.9</v>
      </c>
      <c r="G18" s="30">
        <v>19501.5</v>
      </c>
      <c r="H18" s="30">
        <v>0</v>
      </c>
      <c r="I18" s="30">
        <v>0</v>
      </c>
      <c r="J18" s="30">
        <v>138655.6</v>
      </c>
      <c r="K18" s="30">
        <v>29494.5</v>
      </c>
      <c r="L18" s="30">
        <v>-89.899999999999949</v>
      </c>
      <c r="M18" s="30">
        <v>66185.5</v>
      </c>
      <c r="N18" s="36">
        <v>786187.89999999991</v>
      </c>
    </row>
    <row r="19" spans="1:14" ht="15.75" customHeight="1" x14ac:dyDescent="0.25">
      <c r="A19" s="44">
        <v>2022</v>
      </c>
      <c r="B19" s="30">
        <v>240216.39999999988</v>
      </c>
      <c r="C19" s="30">
        <v>117234.00000000001</v>
      </c>
      <c r="D19" s="30">
        <v>0</v>
      </c>
      <c r="E19" s="30">
        <v>98119.099999999991</v>
      </c>
      <c r="F19" s="30">
        <v>125378.5</v>
      </c>
      <c r="G19" s="30">
        <v>17048.7</v>
      </c>
      <c r="H19" s="30">
        <v>0</v>
      </c>
      <c r="I19" s="30">
        <v>0</v>
      </c>
      <c r="J19" s="30">
        <v>157619.5</v>
      </c>
      <c r="K19" s="30">
        <v>35121.299999999996</v>
      </c>
      <c r="L19" s="30">
        <v>-2120.9</v>
      </c>
      <c r="M19" s="30">
        <v>113619.1</v>
      </c>
      <c r="N19" s="36">
        <v>902235.69999999984</v>
      </c>
    </row>
    <row r="20" spans="1:14" x14ac:dyDescent="0.25">
      <c r="A20" s="56" t="s">
        <v>42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x14ac:dyDescent="0.25">
      <c r="B21" s="37"/>
      <c r="C21" s="37"/>
      <c r="D21" s="37"/>
      <c r="E21" s="37"/>
      <c r="F21" s="37"/>
      <c r="G21" s="37"/>
      <c r="H21" s="38"/>
      <c r="I21" s="37"/>
      <c r="J21" s="38"/>
      <c r="K21" s="38"/>
      <c r="L21" s="38"/>
      <c r="M21" s="38"/>
      <c r="N21" s="38"/>
    </row>
  </sheetData>
  <mergeCells count="2">
    <mergeCell ref="A4:N4"/>
    <mergeCell ref="A20:N20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2016-09-27T08:06:34Z</cp:lastPrinted>
  <dcterms:created xsi:type="dcterms:W3CDTF">2000-09-11T06:53:43Z</dcterms:created>
  <dcterms:modified xsi:type="dcterms:W3CDTF">2023-04-07T12:54:55Z</dcterms:modified>
</cp:coreProperties>
</file>