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3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7" i="6" l="1"/>
  <c r="N47" i="5"/>
  <c r="N127" i="4"/>
  <c r="N49" i="5" l="1"/>
  <c r="N48" i="5"/>
  <c r="N133" i="4"/>
  <c r="N132" i="4"/>
  <c r="N131" i="4"/>
  <c r="N130" i="4"/>
  <c r="N129" i="4"/>
  <c r="N128" i="4"/>
  <c r="N126" i="4" l="1"/>
  <c r="N125" i="4"/>
  <c r="N46" i="5" l="1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<sst xmlns="http://schemas.openxmlformats.org/spreadsheetml/2006/main" count="365" uniqueCount="49">
  <si>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</si>
  <si>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</si>
  <si>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</si>
  <si>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</si>
  <si>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</si>
  <si>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</si>
  <si>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</si>
  <si>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</si>
  <si>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</si>
  <si>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</si>
  <si>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</si>
  <si>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</si>
  <si>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</si>
  <si>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</si>
  <si>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</si>
  <si>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</si>
  <si>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</si>
  <si>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</si>
  <si>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</si>
  <si>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</si>
  <si>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</si>
  <si>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</si>
  <si>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</si>
  <si>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</si>
  <si>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</si>
  <si>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</si>
  <si>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</si>
  <si>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</si>
  <si>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</si>
  <si>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</si>
  <si>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</si>
  <si>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</si>
  <si>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</si>
  <si>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</si>
  <si>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</si>
  <si>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</si>
  <si>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</si>
  <si>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</si>
  <si>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</si>
  <si>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</si>
  <si>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</si>
  <si>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</si>
  <si>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</si>
  <si>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</si>
  <si>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2020</t>
  </si>
  <si>
    <t>Q2-2021</t>
  </si>
  <si>
    <r>
      <t>Avril-21</t>
    </r>
    <r>
      <rPr>
        <vertAlign val="superscript"/>
        <sz val="12"/>
        <rFont val="Calibri"/>
        <family val="2"/>
        <scheme val="minor"/>
      </rPr>
      <t>(p)</t>
    </r>
  </si>
  <si>
    <r>
      <t>Mai-21</t>
    </r>
    <r>
      <rPr>
        <vertAlign val="superscript"/>
        <sz val="12"/>
        <rFont val="Calibri"/>
        <family val="2"/>
        <scheme val="minor"/>
      </rPr>
      <t>(p)</t>
    </r>
  </si>
  <si>
    <r>
      <t>Juin-21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</si>
</sst>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5" fontId="11" fillId="0" borderId="7" xfId="0" applyNumberFormat="1" applyFont="1" applyBorder="1" applyAlignment="1" applyProtection="1">
      <alignment horizontal="right"/>
    </xf>
    <xf numFmtId="165" fontId="11" fillId="0" borderId="7" xfId="0" applyNumberFormat="1" applyFont="1" applyBorder="1" applyAlignment="1">
      <alignment horizontal="right"/>
    </xf>
    <xf numFmtId="0" fontId="11" fillId="0" borderId="6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4" workbookViewId="0">
      <selection activeCell="F13" sqref="F13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44377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45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35"/>
  <sheetViews>
    <sheetView workbookViewId="0">
      <pane xSplit="1" ySplit="6" topLeftCell="L125" activePane="bottomRight" state="frozen"/>
      <selection pane="topRight" activeCell="B1" sqref="B1"/>
      <selection pane="bottomLeft" activeCell="A7" sqref="A7"/>
      <selection pane="bottomRight" activeCell="A127" sqref="A127:XFD133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26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>
        <v>44135</v>
      </c>
      <c r="B125" s="31">
        <v>159342</v>
      </c>
      <c r="C125" s="31">
        <v>105364.26666666666</v>
      </c>
      <c r="D125" s="31" t="s">
        <v>0</v>
      </c>
      <c r="E125" s="31">
        <v>48367.533333333333</v>
      </c>
      <c r="F125" s="31">
        <v>56187.899999999994</v>
      </c>
      <c r="G125" s="31">
        <v>2080.5</v>
      </c>
      <c r="H125" s="31">
        <v>0</v>
      </c>
      <c r="I125" s="31">
        <v>0</v>
      </c>
      <c r="J125" s="31">
        <v>112918.33333333334</v>
      </c>
      <c r="K125" s="31">
        <v>21310.500000000004</v>
      </c>
      <c r="L125" s="31">
        <v>-342.06666666666871</v>
      </c>
      <c r="M125" s="31">
        <v>67692.566666666666</v>
      </c>
      <c r="N125" s="39">
        <f t="shared" si="7"/>
        <v>572921.53333333333</v>
      </c>
    </row>
    <row r="126" spans="1:14" ht="15.75" customHeight="1" x14ac:dyDescent="0.25">
      <c r="A126" s="38">
        <v>44165</v>
      </c>
      <c r="B126" s="31">
        <v>173918.09999999995</v>
      </c>
      <c r="C126" s="31">
        <v>106730.23333333335</v>
      </c>
      <c r="D126" s="31" t="s">
        <v>0</v>
      </c>
      <c r="E126" s="31">
        <v>55190.46666666666</v>
      </c>
      <c r="F126" s="31">
        <v>60034.6</v>
      </c>
      <c r="G126" s="31">
        <v>1904.2</v>
      </c>
      <c r="H126" s="31">
        <v>0</v>
      </c>
      <c r="I126" s="31">
        <v>0</v>
      </c>
      <c r="J126" s="31">
        <v>113058.26666666668</v>
      </c>
      <c r="K126" s="31">
        <v>22704.600000000002</v>
      </c>
      <c r="L126" s="31">
        <v>-6.7333333333343752</v>
      </c>
      <c r="M126" s="31">
        <v>62849.733333333323</v>
      </c>
      <c r="N126" s="39">
        <f t="shared" si="7"/>
        <v>596383.46666666667</v>
      </c>
    </row>
    <row r="127" spans="1:14" ht="15.75" customHeight="1" x14ac:dyDescent="0.25">
      <c r="A127" s="38">
        <v>44196</v>
      </c>
      <c r="B127" s="31">
        <v>192209.8</v>
      </c>
      <c r="C127" s="31">
        <v>110965.09999999998</v>
      </c>
      <c r="D127" s="31" t="s">
        <v>0</v>
      </c>
      <c r="E127" s="31">
        <v>62498.7</v>
      </c>
      <c r="F127" s="31">
        <v>64503.299999999996</v>
      </c>
      <c r="G127" s="31">
        <v>2049.4</v>
      </c>
      <c r="H127" s="31">
        <v>0</v>
      </c>
      <c r="I127" s="31">
        <v>0</v>
      </c>
      <c r="J127" s="31">
        <v>118812.70000000003</v>
      </c>
      <c r="K127" s="31">
        <v>22467.299999999996</v>
      </c>
      <c r="L127" s="31">
        <v>328.59999999999997</v>
      </c>
      <c r="M127" s="31">
        <v>59926.400000000067</v>
      </c>
      <c r="N127" s="39">
        <f t="shared" ref="N127" si="8">SUM(B127:M127)</f>
        <v>633761.30000000005</v>
      </c>
    </row>
    <row r="128" spans="1:14" ht="15.75" customHeight="1" x14ac:dyDescent="0.25">
      <c r="A128" s="38">
        <v>44227</v>
      </c>
      <c r="B128" s="31">
        <v>191533.26666666672</v>
      </c>
      <c r="C128" s="31">
        <v>115449.46666666669</v>
      </c>
      <c r="D128" s="31" t="s">
        <v>0</v>
      </c>
      <c r="E128" s="31">
        <v>58136.733333333337</v>
      </c>
      <c r="F128" s="31">
        <v>69194.233333333337</v>
      </c>
      <c r="G128" s="31">
        <v>2341.2333333333336</v>
      </c>
      <c r="H128" s="31">
        <v>0</v>
      </c>
      <c r="I128" s="31">
        <v>27.233333333333334</v>
      </c>
      <c r="J128" s="31">
        <v>122089.69999999998</v>
      </c>
      <c r="K128" s="31">
        <v>18244.699999999997</v>
      </c>
      <c r="L128" s="31">
        <v>56.533333333333211</v>
      </c>
      <c r="M128" s="31">
        <v>62622.299999999967</v>
      </c>
      <c r="N128" s="39">
        <f t="shared" ref="N128:N133" si="9">SUM(B128:M128)</f>
        <v>639695.39999999991</v>
      </c>
    </row>
    <row r="129" spans="1:14" ht="15.75" customHeight="1" x14ac:dyDescent="0.25">
      <c r="A129" s="38">
        <v>44255</v>
      </c>
      <c r="B129" s="31">
        <v>190856.73333333328</v>
      </c>
      <c r="C129" s="31">
        <v>119933.83333333334</v>
      </c>
      <c r="D129" s="31" t="s">
        <v>0</v>
      </c>
      <c r="E129" s="31">
        <v>53774.766666666663</v>
      </c>
      <c r="F129" s="31">
        <v>73885.166666666657</v>
      </c>
      <c r="G129" s="31">
        <v>2633.0666666666666</v>
      </c>
      <c r="H129" s="31">
        <v>0</v>
      </c>
      <c r="I129" s="31">
        <v>54.466666666666669</v>
      </c>
      <c r="J129" s="31">
        <v>125366.7</v>
      </c>
      <c r="K129" s="31">
        <v>14022.099999999999</v>
      </c>
      <c r="L129" s="31">
        <v>-215.53333333333336</v>
      </c>
      <c r="M129" s="31">
        <v>65318.200000000012</v>
      </c>
      <c r="N129" s="39">
        <f t="shared" si="9"/>
        <v>645629.5</v>
      </c>
    </row>
    <row r="130" spans="1:14" ht="15.75" customHeight="1" x14ac:dyDescent="0.25">
      <c r="A130" s="38">
        <v>44286</v>
      </c>
      <c r="B130" s="31">
        <v>190180.2</v>
      </c>
      <c r="C130" s="31">
        <v>124418.19999999998</v>
      </c>
      <c r="D130" s="31" t="s">
        <v>0</v>
      </c>
      <c r="E130" s="31">
        <v>49412.799999999996</v>
      </c>
      <c r="F130" s="31">
        <v>78576.100000000006</v>
      </c>
      <c r="G130" s="31">
        <v>2924.9</v>
      </c>
      <c r="H130" s="31">
        <v>0</v>
      </c>
      <c r="I130" s="31">
        <v>81.7</v>
      </c>
      <c r="J130" s="31">
        <v>128643.70000000001</v>
      </c>
      <c r="K130" s="31">
        <v>9799.5</v>
      </c>
      <c r="L130" s="31">
        <v>-487.59999999999985</v>
      </c>
      <c r="M130" s="31">
        <v>68014.100000000064</v>
      </c>
      <c r="N130" s="39">
        <f t="shared" si="9"/>
        <v>651563.60000000021</v>
      </c>
    </row>
    <row r="131" spans="1:14" ht="15.75" customHeight="1" x14ac:dyDescent="0.25">
      <c r="A131" s="38" t="s">
        <v>46</v>
      </c>
      <c r="B131" s="31">
        <v>190180.2</v>
      </c>
      <c r="C131" s="31">
        <v>124418.19999999998</v>
      </c>
      <c r="D131" s="31" t="s">
        <v>0</v>
      </c>
      <c r="E131" s="31">
        <v>49412.799999999996</v>
      </c>
      <c r="F131" s="31">
        <v>78576.100000000006</v>
      </c>
      <c r="G131" s="31">
        <v>2924.9</v>
      </c>
      <c r="H131" s="31">
        <v>0</v>
      </c>
      <c r="I131" s="31">
        <v>81.7</v>
      </c>
      <c r="J131" s="31">
        <v>128643.70000000001</v>
      </c>
      <c r="K131" s="31">
        <v>9799.5</v>
      </c>
      <c r="L131" s="31">
        <v>-487.59999999999985</v>
      </c>
      <c r="M131" s="31">
        <v>68014.100000000064</v>
      </c>
      <c r="N131" s="39">
        <f t="shared" si="9"/>
        <v>651563.60000000021</v>
      </c>
    </row>
    <row r="132" spans="1:14" ht="15.75" customHeight="1" x14ac:dyDescent="0.25">
      <c r="A132" s="38" t="s">
        <v>47</v>
      </c>
      <c r="B132" s="31">
        <v>190180.2</v>
      </c>
      <c r="C132" s="31">
        <v>124418.19999999998</v>
      </c>
      <c r="D132" s="31" t="s">
        <v>0</v>
      </c>
      <c r="E132" s="31">
        <v>49412.799999999996</v>
      </c>
      <c r="F132" s="31">
        <v>78576.100000000006</v>
      </c>
      <c r="G132" s="31">
        <v>2924.9</v>
      </c>
      <c r="H132" s="31">
        <v>0</v>
      </c>
      <c r="I132" s="31">
        <v>81.7</v>
      </c>
      <c r="J132" s="31">
        <v>128643.70000000001</v>
      </c>
      <c r="K132" s="31">
        <v>9799.5</v>
      </c>
      <c r="L132" s="31">
        <v>-487.59999999999985</v>
      </c>
      <c r="M132" s="31">
        <v>68014.100000000064</v>
      </c>
      <c r="N132" s="39">
        <f t="shared" si="9"/>
        <v>651563.60000000021</v>
      </c>
    </row>
    <row r="133" spans="1:14" ht="15.75" customHeight="1" x14ac:dyDescent="0.25">
      <c r="A133" s="38" t="s">
        <v>48</v>
      </c>
      <c r="B133" s="31">
        <v>190180.2</v>
      </c>
      <c r="C133" s="31">
        <v>124418.19999999998</v>
      </c>
      <c r="D133" s="31" t="s">
        <v>0</v>
      </c>
      <c r="E133" s="31">
        <v>49412.799999999996</v>
      </c>
      <c r="F133" s="31">
        <v>78576.100000000006</v>
      </c>
      <c r="G133" s="31">
        <v>2924.9</v>
      </c>
      <c r="H133" s="31">
        <v>0</v>
      </c>
      <c r="I133" s="31">
        <v>81.7</v>
      </c>
      <c r="J133" s="31">
        <v>128643.70000000001</v>
      </c>
      <c r="K133" s="31">
        <v>9799.5</v>
      </c>
      <c r="L133" s="31">
        <v>-487.59999999999985</v>
      </c>
      <c r="M133" s="31">
        <v>68014.100000000064</v>
      </c>
      <c r="N133" s="39">
        <f t="shared" si="9"/>
        <v>651563.60000000021</v>
      </c>
    </row>
    <row r="134" spans="1:14" x14ac:dyDescent="0.25">
      <c r="A134" s="52" t="s">
        <v>30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</row>
    <row r="135" spans="1:14" x14ac:dyDescent="0.25">
      <c r="B135" s="40"/>
      <c r="C135" s="40"/>
      <c r="D135" s="40"/>
      <c r="E135" s="40"/>
      <c r="F135" s="40"/>
      <c r="G135" s="40"/>
      <c r="H135" s="41"/>
      <c r="I135" s="40"/>
      <c r="J135" s="41"/>
      <c r="K135" s="41"/>
      <c r="L135" s="41"/>
      <c r="M135" s="41"/>
      <c r="N135" s="41"/>
    </row>
  </sheetData>
  <mergeCells count="2">
    <mergeCell ref="A134:N134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"/>
  <sheetViews>
    <sheetView workbookViewId="0">
      <pane xSplit="1" ySplit="6" topLeftCell="M40" activePane="bottomRight" state="frozen"/>
      <selection pane="topRight" activeCell="B1" sqref="B1"/>
      <selection pane="bottomLeft" activeCell="A7" sqref="A7"/>
      <selection pane="bottomRight" activeCell="A47" sqref="A47:XFD49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" si="4">SUM(B46:M46)</f>
        <v>549459.6</v>
      </c>
    </row>
    <row r="47" spans="1:15" ht="15.75" customHeight="1" x14ac:dyDescent="0.25">
      <c r="A47" s="38">
        <v>44196</v>
      </c>
      <c r="B47" s="31">
        <v>192209.8</v>
      </c>
      <c r="C47" s="31">
        <v>110965.09999999998</v>
      </c>
      <c r="D47" s="31" t="s">
        <v>0</v>
      </c>
      <c r="E47" s="31">
        <v>62498.7</v>
      </c>
      <c r="F47" s="31">
        <v>64503.299999999996</v>
      </c>
      <c r="G47" s="31">
        <v>2049.4</v>
      </c>
      <c r="H47" s="31">
        <v>0</v>
      </c>
      <c r="I47" s="31">
        <v>0</v>
      </c>
      <c r="J47" s="31">
        <v>118812.70000000003</v>
      </c>
      <c r="K47" s="31">
        <v>22467.299999999996</v>
      </c>
      <c r="L47" s="31">
        <v>328.59999999999997</v>
      </c>
      <c r="M47" s="31">
        <v>59926.400000000067</v>
      </c>
      <c r="N47" s="39">
        <f t="shared" ref="N47" si="5">SUM(B47:M47)</f>
        <v>633761.30000000005</v>
      </c>
    </row>
    <row r="48" spans="1:15" ht="15.75" customHeight="1" x14ac:dyDescent="0.25">
      <c r="A48" s="38">
        <v>44286</v>
      </c>
      <c r="B48" s="31">
        <v>190180.2</v>
      </c>
      <c r="C48" s="31">
        <v>124418.19999999998</v>
      </c>
      <c r="D48" s="31" t="s">
        <v>0</v>
      </c>
      <c r="E48" s="31">
        <v>49412.799999999996</v>
      </c>
      <c r="F48" s="31">
        <v>78576.100000000006</v>
      </c>
      <c r="G48" s="31">
        <v>2924.9</v>
      </c>
      <c r="H48" s="31">
        <v>0</v>
      </c>
      <c r="I48" s="31">
        <v>81.7</v>
      </c>
      <c r="J48" s="31">
        <v>128643.70000000001</v>
      </c>
      <c r="K48" s="31">
        <v>9799.5</v>
      </c>
      <c r="L48" s="31">
        <v>-487.59999999999985</v>
      </c>
      <c r="M48" s="31">
        <v>68014.100000000064</v>
      </c>
      <c r="N48" s="39">
        <f t="shared" ref="N48:N49" si="6">SUM(B48:M48)</f>
        <v>651563.60000000021</v>
      </c>
    </row>
    <row r="49" spans="1:14" ht="15.75" customHeight="1" x14ac:dyDescent="0.25">
      <c r="A49" s="38" t="s">
        <v>48</v>
      </c>
      <c r="B49" s="31">
        <v>190180.2</v>
      </c>
      <c r="C49" s="31">
        <v>124418.19999999998</v>
      </c>
      <c r="D49" s="31" t="s">
        <v>0</v>
      </c>
      <c r="E49" s="31">
        <v>49412.799999999996</v>
      </c>
      <c r="F49" s="31">
        <v>78576.100000000006</v>
      </c>
      <c r="G49" s="31">
        <v>2924.9</v>
      </c>
      <c r="H49" s="31">
        <v>0</v>
      </c>
      <c r="I49" s="31">
        <v>81.7</v>
      </c>
      <c r="J49" s="31">
        <v>128643.70000000001</v>
      </c>
      <c r="K49" s="31">
        <v>9799.5</v>
      </c>
      <c r="L49" s="31">
        <v>-487.59999999999985</v>
      </c>
      <c r="M49" s="31">
        <v>68014.100000000064</v>
      </c>
      <c r="N49" s="39">
        <f t="shared" si="6"/>
        <v>651563.60000000021</v>
      </c>
    </row>
    <row r="50" spans="1:14" x14ac:dyDescent="0.25">
      <c r="A50" s="52" t="s">
        <v>30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x14ac:dyDescent="0.25">
      <c r="B51" s="40"/>
      <c r="C51" s="40"/>
      <c r="D51" s="40"/>
      <c r="E51" s="40"/>
      <c r="F51" s="40"/>
      <c r="G51" s="40"/>
      <c r="H51" s="41"/>
      <c r="I51" s="40"/>
      <c r="J51" s="41"/>
      <c r="K51" s="41"/>
      <c r="L51" s="41"/>
      <c r="M51" s="41"/>
      <c r="N51" s="41"/>
    </row>
  </sheetData>
  <mergeCells count="2">
    <mergeCell ref="A4:N4"/>
    <mergeCell ref="A50:N5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tabSelected="1" workbookViewId="0">
      <pane xSplit="1" ySplit="6" topLeftCell="M13" activePane="bottomRight" state="frozen"/>
      <selection pane="topRight" activeCell="B1" sqref="B1"/>
      <selection pane="bottomLeft" activeCell="A7" sqref="A7"/>
      <selection pane="bottomRight" activeCell="A17" sqref="A17:XFD17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4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47">
        <v>2020</v>
      </c>
      <c r="B17" s="31">
        <v>192209.8</v>
      </c>
      <c r="C17" s="31">
        <v>110965.09999999998</v>
      </c>
      <c r="D17" s="31" t="s">
        <v>0</v>
      </c>
      <c r="E17" s="31">
        <v>62498.7</v>
      </c>
      <c r="F17" s="31">
        <v>64503.299999999996</v>
      </c>
      <c r="G17" s="31">
        <v>2049.4</v>
      </c>
      <c r="H17" s="31">
        <v>0</v>
      </c>
      <c r="I17" s="31">
        <v>0</v>
      </c>
      <c r="J17" s="31">
        <v>118812.70000000003</v>
      </c>
      <c r="K17" s="31">
        <v>22467.299999999996</v>
      </c>
      <c r="L17" s="31">
        <v>328.59999999999997</v>
      </c>
      <c r="M17" s="31">
        <v>59926.400000000067</v>
      </c>
      <c r="N17" s="39">
        <f t="shared" ref="N17" si="2">SUM(B17:M17)</f>
        <v>633761.30000000005</v>
      </c>
    </row>
    <row r="18" spans="1:14" ht="15.75" customHeight="1" x14ac:dyDescent="0.25">
      <c r="A18" s="51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x14ac:dyDescent="0.25">
      <c r="A19" s="52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x14ac:dyDescent="0.25">
      <c r="B20" s="40"/>
      <c r="C20" s="40"/>
      <c r="D20" s="40"/>
      <c r="E20" s="40"/>
      <c r="F20" s="40"/>
      <c r="G20" s="40"/>
      <c r="H20" s="41"/>
      <c r="I20" s="40"/>
      <c r="J20" s="41"/>
      <c r="K20" s="41"/>
      <c r="L20" s="41"/>
      <c r="M20" s="41"/>
      <c r="N20" s="41"/>
    </row>
  </sheetData>
  <mergeCells count="2">
    <mergeCell ref="A4:N4"/>
    <mergeCell ref="A19:N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2021-09-20T07:59:40Z</dcterms:modified>
</cp:coreProperties>
</file>