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11" i="4" l="1"/>
  <c r="N41" i="5" l="1"/>
  <c r="N40" i="5"/>
  <c r="N39" i="5"/>
  <c r="N38" i="5"/>
  <c r="N37" i="5"/>
  <c r="N36" i="5"/>
  <c r="N110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<sst xmlns="http://schemas.openxmlformats.org/spreadsheetml/2006/main" count="331" uniqueCount="48">
  <si>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</si>
  <si>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</si>
  <si>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</si>
  <si>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</si>
  <si>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</si>
  <si>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</si>
  <si>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</si>
  <si>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</si>
  <si>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</si>
  <si>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</si>
  <si>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</si>
  <si>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</si>
  <si>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</si>
  <si>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</si>
  <si>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</si>
  <si>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</si>
  <si>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</si>
  <si>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</si>
  <si>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</si>
  <si>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</si>
  <si>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</si>
  <si>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</si>
  <si>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</si>
  <si>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</si>
  <si>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</si>
  <si>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</si>
  <si>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</si>
  <si>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</si>
  <si>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</si>
  <si>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</si>
  <si>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</si>
  <si>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</si>
  <si>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</si>
  <si>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</si>
  <si>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</si>
  <si>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</si>
  <si>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</si>
  <si>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</si>
  <si>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</si>
  <si>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</si>
  <si>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</si>
  <si>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</si>
  <si>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</si>
  <si>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</si>
  <si>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2018</t>
  </si>
  <si>
    <t>Q2-2019</t>
  </si>
  <si>
    <r>
      <t xml:space="preserve"> Juillet-19</t>
    </r>
    <r>
      <rPr>
        <vertAlign val="superscript"/>
        <sz val="12"/>
        <rFont val="Helv"/>
      </rPr>
      <t>(p)</t>
    </r>
  </si>
  <si>
    <r>
      <t xml:space="preserve"> Août-19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</si>
</sst>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4" workbookViewId="0">
      <selection activeCell="F23" sqref="F23"/>
    </sheetView>
  </sheetViews>
  <sheetFormatPr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43708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45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13"/>
  <sheetViews>
    <sheetView workbookViewId="0">
      <pane xSplit="1" ySplit="6" topLeftCell="N106" activePane="bottomRight" state="frozen"/>
      <selection pane="topRight" activeCell="B1" sqref="B1"/>
      <selection pane="bottomLeft" activeCell="A7" sqref="A7"/>
      <selection pane="bottomRight" activeCell="N111" sqref="N111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5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5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5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5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5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5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5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34" si="3">SUM(B103:M103)</f>
        <v>346411.40000000008</v>
      </c>
    </row>
    <row r="104" spans="1:15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  <c r="O104" s="48"/>
    </row>
    <row r="105" spans="1:15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  <c r="O105" s="48"/>
    </row>
    <row r="106" spans="1:15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  <c r="O106" s="48"/>
    </row>
    <row r="107" spans="1:15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  <c r="O107" s="48"/>
    </row>
    <row r="108" spans="1:15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  <c r="O108" s="48"/>
    </row>
    <row r="109" spans="1:15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  <c r="O109" s="48"/>
    </row>
    <row r="110" spans="1:15" ht="15.75" customHeight="1" x14ac:dyDescent="0.25">
      <c r="A110" s="38" t="s">
        <v>46</v>
      </c>
      <c r="B110" s="31">
        <v>120291.69999999998</v>
      </c>
      <c r="C110" s="31">
        <v>69462.600000000006</v>
      </c>
      <c r="D110" s="31" t="s">
        <v>0</v>
      </c>
      <c r="E110" s="31">
        <v>9507.8000000000011</v>
      </c>
      <c r="F110" s="31">
        <v>37939.1</v>
      </c>
      <c r="G110" s="31">
        <v>2472.8000000000002</v>
      </c>
      <c r="H110" s="31">
        <v>0</v>
      </c>
      <c r="I110" s="31">
        <v>0</v>
      </c>
      <c r="J110" s="31">
        <v>92599.6</v>
      </c>
      <c r="K110" s="31">
        <v>14173.800000000001</v>
      </c>
      <c r="L110" s="31">
        <v>-757.00000000000011</v>
      </c>
      <c r="M110" s="31">
        <v>57180.4</v>
      </c>
      <c r="N110" s="39">
        <f t="shared" ref="N110:N111" si="4">SUM(B110:M110)</f>
        <v>402870.8</v>
      </c>
      <c r="O110" s="48"/>
    </row>
    <row r="111" spans="1:15" ht="15.75" customHeight="1" x14ac:dyDescent="0.25">
      <c r="A111" s="38" t="s">
        <v>47</v>
      </c>
      <c r="B111" s="31">
        <v>120291.69999999998</v>
      </c>
      <c r="C111" s="31">
        <v>69462.600000000006</v>
      </c>
      <c r="D111" s="31" t="s">
        <v>0</v>
      </c>
      <c r="E111" s="31">
        <v>9507.8000000000011</v>
      </c>
      <c r="F111" s="31">
        <v>37939.1</v>
      </c>
      <c r="G111" s="31">
        <v>2472.8000000000002</v>
      </c>
      <c r="H111" s="31">
        <v>0</v>
      </c>
      <c r="I111" s="31">
        <v>0</v>
      </c>
      <c r="J111" s="31">
        <v>92599.6</v>
      </c>
      <c r="K111" s="31">
        <v>14173.800000000001</v>
      </c>
      <c r="L111" s="31">
        <v>-757.00000000000011</v>
      </c>
      <c r="M111" s="31">
        <v>57180.4</v>
      </c>
      <c r="N111" s="39">
        <f t="shared" si="4"/>
        <v>402870.8</v>
      </c>
      <c r="O111" s="48"/>
    </row>
    <row r="112" spans="1:15" x14ac:dyDescent="0.25">
      <c r="A112" s="52" t="s">
        <v>30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48"/>
    </row>
    <row r="113" spans="2:14" x14ac:dyDescent="0.25">
      <c r="B113" s="40"/>
      <c r="C113" s="40"/>
      <c r="D113" s="40"/>
      <c r="E113" s="40"/>
      <c r="F113" s="40"/>
      <c r="G113" s="40"/>
      <c r="H113" s="41"/>
      <c r="I113" s="40"/>
      <c r="J113" s="41"/>
      <c r="K113" s="41"/>
      <c r="L113" s="41"/>
      <c r="M113" s="41"/>
      <c r="N113" s="41"/>
    </row>
  </sheetData>
  <mergeCells count="2">
    <mergeCell ref="A112:N112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3"/>
  <sheetViews>
    <sheetView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H1" sqref="H1:H1048576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x14ac:dyDescent="0.25">
      <c r="A42" s="52" t="s">
        <v>30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5" x14ac:dyDescent="0.25">
      <c r="B43" s="40"/>
      <c r="C43" s="40"/>
      <c r="D43" s="40"/>
      <c r="E43" s="40"/>
      <c r="F43" s="40"/>
      <c r="G43" s="40"/>
      <c r="H43" s="41"/>
      <c r="I43" s="40"/>
      <c r="J43" s="41"/>
      <c r="K43" s="41"/>
      <c r="L43" s="41"/>
      <c r="M43" s="41"/>
      <c r="N43" s="41"/>
    </row>
  </sheetData>
  <mergeCells count="2">
    <mergeCell ref="A4:N4"/>
    <mergeCell ref="A42:N4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workbookViewId="0">
      <pane xSplit="1" ySplit="6" topLeftCell="H10" activePane="bottomRight" state="frozen"/>
      <selection pane="topRight" activeCell="B1" sqref="B1"/>
      <selection pane="bottomLeft" activeCell="A7" sqref="A7"/>
      <selection pane="bottomRight" activeCell="A16" sqref="A16:XFD16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5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x14ac:dyDescent="0.25">
      <c r="A17" s="52" t="s">
        <v>30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x14ac:dyDescent="0.25">
      <c r="B18" s="40"/>
      <c r="C18" s="40"/>
      <c r="D18" s="40"/>
      <c r="E18" s="40"/>
      <c r="F18" s="40"/>
      <c r="G18" s="40"/>
      <c r="H18" s="41"/>
      <c r="I18" s="40"/>
      <c r="J18" s="41"/>
      <c r="K18" s="41"/>
      <c r="L18" s="41"/>
      <c r="M18" s="41"/>
      <c r="N18" s="41"/>
    </row>
  </sheetData>
  <mergeCells count="2">
    <mergeCell ref="A4:N4"/>
    <mergeCell ref="A17:N1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2019-11-12T13:42:27Z</dcterms:modified>
</cp:coreProperties>
</file>