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\Monnaie_Crédit en Français NOVEMBRE\"/>
    </mc:Choice>
  </mc:AlternateContent>
  <bookViews>
    <workbookView xWindow="0" yWindow="0" windowWidth="12090" windowHeight="7860" firstSheet="1" activeTab="3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7" i="6" l="1"/>
  <c r="N47" i="5"/>
  <c r="N127" i="4"/>
  <c r="N126" i="4" l="1"/>
  <c r="N125" i="4"/>
  <c r="N46" i="5" l="1"/>
  <c r="N124" i="4"/>
  <c r="N123" i="4"/>
  <c r="N122" i="4"/>
  <c r="N45" i="5" l="1"/>
  <c r="N44" i="5"/>
  <c r="N121" i="4"/>
  <c r="N120" i="4"/>
  <c r="N119" i="4"/>
  <c r="N118" i="4"/>
  <c r="N117" i="4"/>
  <c r="N116" i="4"/>
  <c r="N16" i="6" l="1"/>
  <c r="N43" i="5"/>
  <c r="N115" i="4"/>
  <c r="N114" i="4"/>
  <c r="N113" i="4"/>
  <c r="N42" i="5" l="1"/>
  <c r="N112" i="4"/>
  <c r="N111" i="4"/>
  <c r="N110" i="4"/>
  <c r="N41" i="5" l="1"/>
  <c r="N40" i="5"/>
  <c r="N39" i="5"/>
  <c r="N38" i="5"/>
  <c r="N37" i="5"/>
  <c r="N36" i="5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5" i="6" l="1"/>
  <c r="N91" i="4"/>
  <c r="N14" i="6" l="1"/>
  <c r="N13" i="6"/>
  <c r="N12" i="6"/>
  <c r="N11" i="6"/>
  <c r="N10" i="6"/>
  <c r="N9" i="6"/>
  <c r="N8" i="6"/>
  <c r="N7" i="6"/>
  <c r="N2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<sst xmlns="http://schemas.openxmlformats.org/spreadsheetml/2006/main" count="369" uniqueCount="59">
  <si>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</si>
  <si>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</si>
  <si>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</si>
  <si>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</si>
  <si>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</si>
  <si>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</si>
  <si>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</si>
  <si>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</si>
  <si>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</si>
  <si>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</si>
  <si>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</si>
  <si>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</si>
  <si>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</si>
  <si>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</si>
  <si>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</si>
  <si>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</si>
  <si>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</si>
  <si>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</si>
  <si>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</si>
  <si>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</si>
  <si>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</si>
  <si>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</si>
  <si>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</si>
  <si>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</si>
  <si>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</si>
  <si>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</si>
  <si>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</si>
  <si>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</si>
  <si>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</si>
  <si>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</si>
  <si>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</si>
  <si>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</si>
  <si>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</si>
  <si>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</si>
  <si>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</si>
  <si>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</si>
  <si>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</si>
  <si>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</si>
  <si>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</si>
  <si>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</si>
  <si>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</si>
  <si>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</si>
  <si>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</si>
  <si>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</si>
  <si>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</si>
  <si>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</si>
  <si>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</si>
  <si>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</si>
  <si>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</si>
  <si>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</si>
  <si>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</si>
  <si>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</si>
  <si>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</si>
  <si>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</si>
  <si>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</si>
  <si>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</si>
  <si>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</si>
  <si>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déc-22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</si>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</sst>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C]mmmm\-yy;@"/>
  </numFmts>
  <fonts count="18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right"/>
    </xf>
    <xf numFmtId="169" fontId="16" fillId="0" borderId="5" xfId="0" quotePrefix="1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4" workbookViewId="0">
      <selection activeCell="G15" sqref="G15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44925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55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56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53"/>
  <sheetViews>
    <sheetView workbookViewId="0">
      <pane xSplit="1" ySplit="6" topLeftCell="K138" activePane="bottomRight" state="frozen"/>
      <selection pane="topRight" activeCell="B1" sqref="B1"/>
      <selection pane="bottomLeft" activeCell="A7" sqref="A7"/>
      <selection pane="bottomRight" activeCell="L156" sqref="L156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38" si="0">SUM(B7:M7)</f>
        <v>70927.399999999994</v>
      </c>
    </row>
    <row r="8" spans="1:14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>
        <v>405.63333333333333</v>
      </c>
      <c r="I8" s="31" t="s">
        <v>0</v>
      </c>
      <c r="J8" s="31">
        <v>12086.708333333334</v>
      </c>
      <c r="K8" s="31">
        <v>2233.5916666666667</v>
      </c>
      <c r="L8" s="31">
        <v>-23.716666666666669</v>
      </c>
      <c r="M8" s="31">
        <v>6298.6000000000013</v>
      </c>
      <c r="N8" s="39">
        <f t="shared" si="0"/>
        <v>72134.241666666683</v>
      </c>
    </row>
    <row r="9" spans="1:14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>
        <v>388.26666666666665</v>
      </c>
      <c r="I9" s="31" t="s">
        <v>0</v>
      </c>
      <c r="J9" s="31">
        <v>12465.416666666664</v>
      </c>
      <c r="K9" s="31">
        <v>2338.1833333333334</v>
      </c>
      <c r="L9" s="31">
        <v>-34.63333333333334</v>
      </c>
      <c r="M9" s="31">
        <v>5858.6</v>
      </c>
      <c r="N9" s="39">
        <f t="shared" si="0"/>
        <v>73341.083333333343</v>
      </c>
    </row>
    <row r="10" spans="1:14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>
        <v>370.9</v>
      </c>
      <c r="I10" s="31" t="s">
        <v>0</v>
      </c>
      <c r="J10" s="31">
        <v>12844.125</v>
      </c>
      <c r="K10" s="31">
        <v>2442.7750000000005</v>
      </c>
      <c r="L10" s="31">
        <v>-45.550000000000004</v>
      </c>
      <c r="M10" s="31">
        <v>5418.6</v>
      </c>
      <c r="N10" s="39">
        <f t="shared" si="0"/>
        <v>74547.925000000003</v>
      </c>
    </row>
    <row r="11" spans="1:14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>
        <v>353.53333333333336</v>
      </c>
      <c r="I11" s="31" t="s">
        <v>0</v>
      </c>
      <c r="J11" s="31">
        <v>13222.833333333334</v>
      </c>
      <c r="K11" s="31">
        <v>2547.3666666666663</v>
      </c>
      <c r="L11" s="31">
        <v>-56.466666666666676</v>
      </c>
      <c r="M11" s="31">
        <v>4978.6000000000004</v>
      </c>
      <c r="N11" s="39">
        <f t="shared" si="0"/>
        <v>75754.766666666692</v>
      </c>
    </row>
    <row r="12" spans="1:14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>
        <v>336.16666666666669</v>
      </c>
      <c r="I12" s="31" t="s">
        <v>0</v>
      </c>
      <c r="J12" s="31">
        <v>13601.541666666668</v>
      </c>
      <c r="K12" s="31">
        <v>2651.9583333333335</v>
      </c>
      <c r="L12" s="31">
        <v>-67.38333333333334</v>
      </c>
      <c r="M12" s="31">
        <v>4538.6000000000004</v>
      </c>
      <c r="N12" s="39">
        <f t="shared" si="0"/>
        <v>76961.608333333323</v>
      </c>
    </row>
    <row r="13" spans="1:14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>
        <v>318.8</v>
      </c>
      <c r="I13" s="31" t="s">
        <v>0</v>
      </c>
      <c r="J13" s="31">
        <v>13980.25</v>
      </c>
      <c r="K13" s="31">
        <v>2756.5499999999993</v>
      </c>
      <c r="L13" s="31">
        <v>-78.300000000000011</v>
      </c>
      <c r="M13" s="31">
        <v>4098.6000000000004</v>
      </c>
      <c r="N13" s="39">
        <f t="shared" si="0"/>
        <v>78168.450000000012</v>
      </c>
    </row>
    <row r="14" spans="1:14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>
        <v>300.73333333333335</v>
      </c>
      <c r="I14" s="31" t="s">
        <v>0</v>
      </c>
      <c r="J14" s="31">
        <v>14268.008333333333</v>
      </c>
      <c r="K14" s="31">
        <v>2821.2916666666665</v>
      </c>
      <c r="L14" s="31">
        <v>-66.583333333333343</v>
      </c>
      <c r="M14" s="31">
        <v>4124.1611111111115</v>
      </c>
      <c r="N14" s="39">
        <f t="shared" si="0"/>
        <v>79430.308333333349</v>
      </c>
    </row>
    <row r="15" spans="1:14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>
        <v>282.66666666666669</v>
      </c>
      <c r="I15" s="31" t="s">
        <v>0</v>
      </c>
      <c r="J15" s="31">
        <v>14555.76666666667</v>
      </c>
      <c r="K15" s="31">
        <v>2886.0333333333328</v>
      </c>
      <c r="L15" s="31">
        <v>-54.866666666666667</v>
      </c>
      <c r="M15" s="31">
        <v>4149.7222222222217</v>
      </c>
      <c r="N15" s="39">
        <f t="shared" si="0"/>
        <v>80692.166666666657</v>
      </c>
    </row>
    <row r="16" spans="1:14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>
        <v>264.60000000000002</v>
      </c>
      <c r="I16" s="31" t="s">
        <v>0</v>
      </c>
      <c r="J16" s="31">
        <v>14843.525000000003</v>
      </c>
      <c r="K16" s="31">
        <v>2950.7749999999996</v>
      </c>
      <c r="L16" s="31">
        <v>-43.150000000000006</v>
      </c>
      <c r="M16" s="31">
        <v>4175.2833333333338</v>
      </c>
      <c r="N16" s="39">
        <f t="shared" si="0"/>
        <v>81954.025000000009</v>
      </c>
    </row>
    <row r="17" spans="1:14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>
        <v>246.53333333333336</v>
      </c>
      <c r="I17" s="31" t="s">
        <v>0</v>
      </c>
      <c r="J17" s="31">
        <v>15131.283333333333</v>
      </c>
      <c r="K17" s="31">
        <v>3015.516666666666</v>
      </c>
      <c r="L17" s="31">
        <v>-31.43333333333333</v>
      </c>
      <c r="M17" s="31">
        <v>4200.8444444444449</v>
      </c>
      <c r="N17" s="39">
        <f t="shared" si="0"/>
        <v>83215.883333333331</v>
      </c>
    </row>
    <row r="18" spans="1:14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>
        <v>228.4666666666667</v>
      </c>
      <c r="I18" s="31" t="s">
        <v>0</v>
      </c>
      <c r="J18" s="31">
        <v>15419.041666666666</v>
      </c>
      <c r="K18" s="31">
        <v>3080.2583333333341</v>
      </c>
      <c r="L18" s="31">
        <v>-19.716666666666661</v>
      </c>
      <c r="M18" s="31">
        <v>4226.405555555556</v>
      </c>
      <c r="N18" s="39">
        <f t="shared" si="0"/>
        <v>84477.741666666669</v>
      </c>
    </row>
    <row r="19" spans="1:14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>
        <v>210.4</v>
      </c>
      <c r="I19" s="31" t="s">
        <v>0</v>
      </c>
      <c r="J19" s="31">
        <v>15616.799999999997</v>
      </c>
      <c r="K19" s="31">
        <v>3200.0000000000009</v>
      </c>
      <c r="L19" s="31">
        <v>-7.9999999999999991</v>
      </c>
      <c r="M19" s="31">
        <v>4660.4666666666662</v>
      </c>
      <c r="N19" s="39">
        <f t="shared" si="0"/>
        <v>86089.4</v>
      </c>
    </row>
    <row r="20" spans="1:14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>
        <v>245.28333333333333</v>
      </c>
      <c r="I20" s="31" t="s">
        <v>0</v>
      </c>
      <c r="J20" s="31">
        <v>16652.549999999996</v>
      </c>
      <c r="K20" s="31">
        <v>3295.8583333333336</v>
      </c>
      <c r="L20" s="31">
        <v>-8.1666666666666661</v>
      </c>
      <c r="M20" s="31">
        <v>4921.0361111111115</v>
      </c>
      <c r="N20" s="39">
        <f t="shared" si="0"/>
        <v>88238.150000000009</v>
      </c>
    </row>
    <row r="21" spans="1:14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>
        <v>280.16666666666669</v>
      </c>
      <c r="I21" s="31" t="s">
        <v>0</v>
      </c>
      <c r="J21" s="31">
        <v>17688.300000000003</v>
      </c>
      <c r="K21" s="31">
        <v>3391.7166666666672</v>
      </c>
      <c r="L21" s="31">
        <v>-8.3333333333333321</v>
      </c>
      <c r="M21" s="31">
        <v>5181.6055555555558</v>
      </c>
      <c r="N21" s="39">
        <f t="shared" si="0"/>
        <v>90386.900000000009</v>
      </c>
    </row>
    <row r="22" spans="1:14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>
        <v>315.05</v>
      </c>
      <c r="I22" s="31" t="s">
        <v>0</v>
      </c>
      <c r="J22" s="31">
        <v>18724.05</v>
      </c>
      <c r="K22" s="31">
        <v>3487.5749999999998</v>
      </c>
      <c r="L22" s="31">
        <v>-8.5</v>
      </c>
      <c r="M22" s="31">
        <v>5442.1750000000002</v>
      </c>
      <c r="N22" s="39">
        <f t="shared" si="0"/>
        <v>92535.65</v>
      </c>
    </row>
    <row r="23" spans="1:14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>
        <v>349.93333333333334</v>
      </c>
      <c r="I23" s="31" t="s">
        <v>0</v>
      </c>
      <c r="J23" s="31">
        <v>19759.8</v>
      </c>
      <c r="K23" s="31">
        <v>3583.4333333333334</v>
      </c>
      <c r="L23" s="31">
        <v>-8.6666666666666679</v>
      </c>
      <c r="M23" s="31">
        <v>5702.7444444444445</v>
      </c>
      <c r="N23" s="39">
        <f t="shared" si="0"/>
        <v>94684.4</v>
      </c>
    </row>
    <row r="24" spans="1:14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>
        <v>384.81666666666666</v>
      </c>
      <c r="I24" s="31" t="s">
        <v>0</v>
      </c>
      <c r="J24" s="31">
        <v>20795.55</v>
      </c>
      <c r="K24" s="31">
        <v>3679.291666666667</v>
      </c>
      <c r="L24" s="31">
        <v>-8.8333333333333339</v>
      </c>
      <c r="M24" s="31">
        <v>5963.3138888888889</v>
      </c>
      <c r="N24" s="39">
        <f t="shared" si="0"/>
        <v>96833.150000000023</v>
      </c>
    </row>
    <row r="25" spans="1:14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>
        <v>419.7</v>
      </c>
      <c r="I25" s="31" t="s">
        <v>0</v>
      </c>
      <c r="J25" s="31">
        <v>21831.300000000003</v>
      </c>
      <c r="K25" s="31">
        <v>3775.1500000000005</v>
      </c>
      <c r="L25" s="31">
        <v>-9</v>
      </c>
      <c r="M25" s="31">
        <v>6223.8833333333341</v>
      </c>
      <c r="N25" s="39">
        <f t="shared" si="0"/>
        <v>98981.9</v>
      </c>
    </row>
    <row r="26" spans="1:14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>
        <v>426.41666666666663</v>
      </c>
      <c r="I26" s="31" t="s">
        <v>0</v>
      </c>
      <c r="J26" s="31">
        <v>22550.433333333338</v>
      </c>
      <c r="K26" s="31">
        <v>4024.1583333333328</v>
      </c>
      <c r="L26" s="31">
        <v>-2.1666666666666661</v>
      </c>
      <c r="M26" s="31">
        <v>8831.7194444444449</v>
      </c>
      <c r="N26" s="39">
        <f t="shared" si="0"/>
        <v>105935.66666666669</v>
      </c>
    </row>
    <row r="27" spans="1:14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>
        <v>433.13333333333333</v>
      </c>
      <c r="I27" s="31" t="s">
        <v>0</v>
      </c>
      <c r="J27" s="31">
        <v>23269.566666666666</v>
      </c>
      <c r="K27" s="31">
        <v>4273.1666666666661</v>
      </c>
      <c r="L27" s="31">
        <v>4.6666666666666661</v>
      </c>
      <c r="M27" s="31">
        <v>11439.555555555557</v>
      </c>
      <c r="N27" s="39">
        <f t="shared" si="0"/>
        <v>112889.43333333335</v>
      </c>
    </row>
    <row r="28" spans="1:14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>
        <v>439.84999999999997</v>
      </c>
      <c r="I28" s="31" t="s">
        <v>0</v>
      </c>
      <c r="J28" s="31">
        <v>23988.700000000004</v>
      </c>
      <c r="K28" s="31">
        <v>4522.1749999999993</v>
      </c>
      <c r="L28" s="31">
        <v>11.5</v>
      </c>
      <c r="M28" s="31">
        <v>14047.391666666668</v>
      </c>
      <c r="N28" s="39">
        <f t="shared" si="0"/>
        <v>119843.20000000003</v>
      </c>
    </row>
    <row r="29" spans="1:14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>
        <v>446.56666666666661</v>
      </c>
      <c r="I29" s="31" t="s">
        <v>0</v>
      </c>
      <c r="J29" s="31">
        <v>24707.833333333336</v>
      </c>
      <c r="K29" s="31">
        <v>4771.1833333333325</v>
      </c>
      <c r="L29" s="31">
        <v>18.333333333333336</v>
      </c>
      <c r="M29" s="31">
        <v>16655.227777777774</v>
      </c>
      <c r="N29" s="39">
        <f t="shared" si="0"/>
        <v>126796.96666666666</v>
      </c>
    </row>
    <row r="30" spans="1:14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>
        <v>453.2833333333333</v>
      </c>
      <c r="I30" s="31" t="s">
        <v>0</v>
      </c>
      <c r="J30" s="31">
        <v>25426.966666666664</v>
      </c>
      <c r="K30" s="31">
        <v>5020.1916666666666</v>
      </c>
      <c r="L30" s="31">
        <v>25.166666666666664</v>
      </c>
      <c r="M30" s="31">
        <v>19263.06388888889</v>
      </c>
      <c r="N30" s="39">
        <f t="shared" si="0"/>
        <v>133750.73333333334</v>
      </c>
    </row>
    <row r="31" spans="1:14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>
        <v>460</v>
      </c>
      <c r="I31" s="31" t="s">
        <v>0</v>
      </c>
      <c r="J31" s="31">
        <v>26146.1</v>
      </c>
      <c r="K31" s="31">
        <v>5269.2</v>
      </c>
      <c r="L31" s="31">
        <v>32</v>
      </c>
      <c r="M31" s="31">
        <v>21870.900000000005</v>
      </c>
      <c r="N31" s="39">
        <f t="shared" si="0"/>
        <v>140704.5</v>
      </c>
    </row>
    <row r="32" spans="1:14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>
        <v>448.58333333333331</v>
      </c>
      <c r="I32" s="31">
        <v>8.1</v>
      </c>
      <c r="J32" s="31">
        <v>27043.808333333331</v>
      </c>
      <c r="K32" s="31">
        <v>5277.9250000000011</v>
      </c>
      <c r="L32" s="31">
        <v>-30.666666666666671</v>
      </c>
      <c r="M32" s="31">
        <v>20343.76666666667</v>
      </c>
      <c r="N32" s="39">
        <f t="shared" si="0"/>
        <v>139845.64166666666</v>
      </c>
    </row>
    <row r="33" spans="1:14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>
        <v>437.16666666666669</v>
      </c>
      <c r="I33" s="31">
        <v>16.2</v>
      </c>
      <c r="J33" s="31">
        <v>27941.51666666667</v>
      </c>
      <c r="K33" s="31">
        <v>5286.6500000000015</v>
      </c>
      <c r="L33" s="31">
        <v>-93.333333333333357</v>
      </c>
      <c r="M33" s="31">
        <v>18816.633333333331</v>
      </c>
      <c r="N33" s="39">
        <f t="shared" si="0"/>
        <v>138986.78333333333</v>
      </c>
    </row>
    <row r="34" spans="1:14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>
        <v>425.75</v>
      </c>
      <c r="I34" s="31">
        <v>24.299999999999997</v>
      </c>
      <c r="J34" s="31">
        <v>28839.225000000006</v>
      </c>
      <c r="K34" s="31">
        <v>5295.3750000000009</v>
      </c>
      <c r="L34" s="31">
        <v>-155.99999999999997</v>
      </c>
      <c r="M34" s="31">
        <v>17289.500000000004</v>
      </c>
      <c r="N34" s="39">
        <f t="shared" si="0"/>
        <v>138127.92499999999</v>
      </c>
    </row>
    <row r="35" spans="1:14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>
        <v>414.33333333333331</v>
      </c>
      <c r="I35" s="31">
        <v>32.4</v>
      </c>
      <c r="J35" s="31">
        <v>29736.933333333331</v>
      </c>
      <c r="K35" s="31">
        <v>5304.1</v>
      </c>
      <c r="L35" s="31">
        <v>-218.66666666666669</v>
      </c>
      <c r="M35" s="31">
        <v>15762.366666666663</v>
      </c>
      <c r="N35" s="39">
        <f t="shared" si="0"/>
        <v>137269.06666666665</v>
      </c>
    </row>
    <row r="36" spans="1:14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>
        <v>402.91666666666669</v>
      </c>
      <c r="I36" s="31">
        <v>40.5</v>
      </c>
      <c r="J36" s="31">
        <v>30634.641666666674</v>
      </c>
      <c r="K36" s="31">
        <v>5312.8250000000007</v>
      </c>
      <c r="L36" s="31">
        <v>-281.33333333333337</v>
      </c>
      <c r="M36" s="31">
        <v>14235.233333333335</v>
      </c>
      <c r="N36" s="39">
        <f t="shared" si="0"/>
        <v>136410.20833333334</v>
      </c>
    </row>
    <row r="37" spans="1:14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>
        <v>391.5</v>
      </c>
      <c r="I37" s="31">
        <v>48.599999999999994</v>
      </c>
      <c r="J37" s="31">
        <v>31532.35</v>
      </c>
      <c r="K37" s="31">
        <v>5321.5499999999993</v>
      </c>
      <c r="L37" s="31">
        <v>-344</v>
      </c>
      <c r="M37" s="31">
        <v>12708.1</v>
      </c>
      <c r="N37" s="39">
        <f t="shared" si="0"/>
        <v>135551.35</v>
      </c>
    </row>
    <row r="38" spans="1:14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>
        <v>389.28333333333336</v>
      </c>
      <c r="I38" s="31">
        <v>56.699999999999996</v>
      </c>
      <c r="J38" s="31">
        <v>31554.441666666666</v>
      </c>
      <c r="K38" s="31">
        <v>5846.0583333333325</v>
      </c>
      <c r="L38" s="31">
        <v>-286.09999999999997</v>
      </c>
      <c r="M38" s="31">
        <v>12960.5</v>
      </c>
      <c r="N38" s="39">
        <f t="shared" si="0"/>
        <v>137369.7416666667</v>
      </c>
    </row>
    <row r="39" spans="1:14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>
        <v>387.06666666666666</v>
      </c>
      <c r="I39" s="31">
        <v>64.8</v>
      </c>
      <c r="J39" s="31">
        <v>31576.533333333336</v>
      </c>
      <c r="K39" s="31">
        <v>6370.5666666666639</v>
      </c>
      <c r="L39" s="31">
        <v>-228.19999999999996</v>
      </c>
      <c r="M39" s="31">
        <v>13212.900000000001</v>
      </c>
      <c r="N39" s="39">
        <f t="shared" ref="N39:N70" si="1">SUM(B39:M39)</f>
        <v>139188.13333333333</v>
      </c>
    </row>
    <row r="40" spans="1:14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>
        <v>384.84999999999997</v>
      </c>
      <c r="I40" s="31">
        <v>72.899999999999991</v>
      </c>
      <c r="J40" s="31">
        <v>31598.624999999996</v>
      </c>
      <c r="K40" s="31">
        <v>6895.0750000000016</v>
      </c>
      <c r="L40" s="31">
        <v>-170.29999999999998</v>
      </c>
      <c r="M40" s="31">
        <v>13465.300000000001</v>
      </c>
      <c r="N40" s="39">
        <f t="shared" si="1"/>
        <v>141006.52499999999</v>
      </c>
    </row>
    <row r="41" spans="1:14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>
        <v>382.63333333333333</v>
      </c>
      <c r="I41" s="31">
        <v>81</v>
      </c>
      <c r="J41" s="31">
        <v>31620.716666666671</v>
      </c>
      <c r="K41" s="31">
        <v>7419.5833333333348</v>
      </c>
      <c r="L41" s="31">
        <v>-112.39999999999996</v>
      </c>
      <c r="M41" s="31">
        <v>13717.699999999999</v>
      </c>
      <c r="N41" s="39">
        <f t="shared" si="1"/>
        <v>142824.91666666666</v>
      </c>
    </row>
    <row r="42" spans="1:14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>
        <v>380.41666666666663</v>
      </c>
      <c r="I42" s="31">
        <v>89.1</v>
      </c>
      <c r="J42" s="31">
        <v>31642.808333333327</v>
      </c>
      <c r="K42" s="31">
        <v>7944.0916666666662</v>
      </c>
      <c r="L42" s="31">
        <v>-54.5</v>
      </c>
      <c r="M42" s="31">
        <v>13970.099999999999</v>
      </c>
      <c r="N42" s="39">
        <f t="shared" si="1"/>
        <v>144643.30833333332</v>
      </c>
    </row>
    <row r="43" spans="1:14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>
        <v>378.2</v>
      </c>
      <c r="I43" s="31">
        <v>97.2</v>
      </c>
      <c r="J43" s="31">
        <v>31664.9</v>
      </c>
      <c r="K43" s="31">
        <v>8468.6</v>
      </c>
      <c r="L43" s="31">
        <v>3.3999999999999915</v>
      </c>
      <c r="M43" s="31">
        <v>14222.500000000002</v>
      </c>
      <c r="N43" s="39">
        <f t="shared" si="1"/>
        <v>146461.69999999998</v>
      </c>
    </row>
    <row r="44" spans="1:14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>
        <v>364.0333333333333</v>
      </c>
      <c r="I44" s="31">
        <v>97.183333333333337</v>
      </c>
      <c r="J44" s="31">
        <v>32688.133333333331</v>
      </c>
      <c r="K44" s="31">
        <v>8007.7083333333321</v>
      </c>
      <c r="L44" s="31">
        <v>-18.516666666666666</v>
      </c>
      <c r="M44" s="31">
        <v>13919.083333333332</v>
      </c>
      <c r="N44" s="39">
        <f t="shared" si="1"/>
        <v>148174.375</v>
      </c>
    </row>
    <row r="45" spans="1:14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>
        <v>349.86666666666667</v>
      </c>
      <c r="I45" s="31">
        <v>97.166666666666671</v>
      </c>
      <c r="J45" s="31">
        <v>33711.366666666669</v>
      </c>
      <c r="K45" s="31">
        <v>7546.8166666666675</v>
      </c>
      <c r="L45" s="31">
        <v>-40.433333333333337</v>
      </c>
      <c r="M45" s="31">
        <v>13615.666666666666</v>
      </c>
      <c r="N45" s="39">
        <f t="shared" si="1"/>
        <v>149887.05000000002</v>
      </c>
    </row>
    <row r="46" spans="1:14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>
        <v>335.7</v>
      </c>
      <c r="I46" s="31">
        <v>97.15</v>
      </c>
      <c r="J46" s="31">
        <v>34734.600000000006</v>
      </c>
      <c r="K46" s="31">
        <v>7085.9249999999993</v>
      </c>
      <c r="L46" s="31">
        <v>-62.350000000000023</v>
      </c>
      <c r="M46" s="31">
        <v>13312.25</v>
      </c>
      <c r="N46" s="39">
        <f t="shared" si="1"/>
        <v>151599.72499999998</v>
      </c>
    </row>
    <row r="47" spans="1:14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>
        <v>321.5333333333333</v>
      </c>
      <c r="I47" s="31">
        <v>97.133333333333326</v>
      </c>
      <c r="J47" s="31">
        <v>35757.833333333328</v>
      </c>
      <c r="K47" s="31">
        <v>6625.0333333333347</v>
      </c>
      <c r="L47" s="31">
        <v>-84.266666666666708</v>
      </c>
      <c r="M47" s="31">
        <v>13008.833333333334</v>
      </c>
      <c r="N47" s="39">
        <f t="shared" si="1"/>
        <v>153312.4</v>
      </c>
    </row>
    <row r="48" spans="1:14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>
        <v>307.36666666666667</v>
      </c>
      <c r="I48" s="31">
        <v>97.11666666666666</v>
      </c>
      <c r="J48" s="31">
        <v>36781.066666666666</v>
      </c>
      <c r="K48" s="31">
        <v>6164.1416666666655</v>
      </c>
      <c r="L48" s="31">
        <v>-106.18333333333334</v>
      </c>
      <c r="M48" s="31">
        <v>12705.416666666668</v>
      </c>
      <c r="N48" s="39">
        <f t="shared" si="1"/>
        <v>155025.07500000001</v>
      </c>
    </row>
    <row r="49" spans="1:14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>
        <v>293.2</v>
      </c>
      <c r="I49" s="31">
        <v>97.1</v>
      </c>
      <c r="J49" s="31">
        <v>37804.300000000003</v>
      </c>
      <c r="K49" s="31">
        <v>5703.2500000000009</v>
      </c>
      <c r="L49" s="31">
        <v>-128.1</v>
      </c>
      <c r="M49" s="31">
        <v>12401.999999999998</v>
      </c>
      <c r="N49" s="39">
        <f t="shared" si="1"/>
        <v>156737.75000000003</v>
      </c>
    </row>
    <row r="50" spans="1:14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>
        <v>342.68333333333334</v>
      </c>
      <c r="I50" s="31">
        <v>89.016666666666666</v>
      </c>
      <c r="J50" s="31">
        <v>38025.616666666669</v>
      </c>
      <c r="K50" s="31">
        <v>6323.7416666666668</v>
      </c>
      <c r="L50" s="31">
        <v>-20.249999999999989</v>
      </c>
      <c r="M50" s="31">
        <v>12547.133333333333</v>
      </c>
      <c r="N50" s="39">
        <f t="shared" si="1"/>
        <v>160765.30833333335</v>
      </c>
    </row>
    <row r="51" spans="1:14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>
        <v>392.16666666666669</v>
      </c>
      <c r="I51" s="31">
        <v>80.933333333333337</v>
      </c>
      <c r="J51" s="31">
        <v>38225.861111111109</v>
      </c>
      <c r="K51" s="31">
        <v>6871.0111111111109</v>
      </c>
      <c r="L51" s="31">
        <v>67.600000000000023</v>
      </c>
      <c r="M51" s="31">
        <v>12687.394444444442</v>
      </c>
      <c r="N51" s="39">
        <f t="shared" si="1"/>
        <v>164267.78333333335</v>
      </c>
    </row>
    <row r="52" spans="1:14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>
        <v>441.65</v>
      </c>
      <c r="I52" s="31">
        <v>72.849999999999994</v>
      </c>
      <c r="J52" s="31">
        <v>38415.569444444445</v>
      </c>
      <c r="K52" s="31">
        <v>7381.6694444444456</v>
      </c>
      <c r="L52" s="31">
        <v>145.44999999999996</v>
      </c>
      <c r="M52" s="31">
        <v>12825.219444444445</v>
      </c>
      <c r="N52" s="39">
        <f t="shared" si="1"/>
        <v>167507.71666666667</v>
      </c>
    </row>
    <row r="53" spans="1:14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>
        <v>491.13333333333333</v>
      </c>
      <c r="I53" s="31">
        <v>64.766666666666666</v>
      </c>
      <c r="J53" s="31">
        <v>38598.253703703704</v>
      </c>
      <c r="K53" s="31">
        <v>7867.9203703703697</v>
      </c>
      <c r="L53" s="31">
        <v>216.63333333333338</v>
      </c>
      <c r="M53" s="31">
        <v>12961.42037037037</v>
      </c>
      <c r="N53" s="39">
        <f t="shared" si="1"/>
        <v>170572.62222222224</v>
      </c>
    </row>
    <row r="54" spans="1:14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>
        <v>540.61666666666667</v>
      </c>
      <c r="I54" s="31">
        <v>56.683333333333337</v>
      </c>
      <c r="J54" s="31">
        <v>38776.255246913577</v>
      </c>
      <c r="K54" s="31">
        <v>8337.8996913580268</v>
      </c>
      <c r="L54" s="31">
        <v>283.37222222222226</v>
      </c>
      <c r="M54" s="31">
        <v>13096.538580246914</v>
      </c>
      <c r="N54" s="39">
        <f t="shared" si="1"/>
        <v>173520.84259259258</v>
      </c>
    </row>
    <row r="55" spans="1:14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>
        <v>590.1</v>
      </c>
      <c r="I55" s="31">
        <v>48.6</v>
      </c>
      <c r="J55" s="31">
        <v>39132.200000000004</v>
      </c>
      <c r="K55" s="31">
        <v>9426.1999999999971</v>
      </c>
      <c r="L55" s="31">
        <v>519</v>
      </c>
      <c r="M55" s="31">
        <v>13272.8</v>
      </c>
      <c r="N55" s="39">
        <f t="shared" si="1"/>
        <v>180903.09999999998</v>
      </c>
    </row>
    <row r="56" spans="1:14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>
        <v>544.36666666666667</v>
      </c>
      <c r="I56" s="31">
        <v>40.5</v>
      </c>
      <c r="J56" s="31">
        <v>39623.983333333337</v>
      </c>
      <c r="K56" s="31">
        <v>8921.5999999999985</v>
      </c>
      <c r="L56" s="31">
        <v>499.61666666666673</v>
      </c>
      <c r="M56" s="31">
        <v>13412.55</v>
      </c>
      <c r="N56" s="39">
        <f t="shared" si="1"/>
        <v>179383.1333333333</v>
      </c>
    </row>
    <row r="57" spans="1:14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>
        <v>498.63333333333333</v>
      </c>
      <c r="I57" s="31">
        <v>32.400000000000006</v>
      </c>
      <c r="J57" s="31">
        <v>40122.166666666672</v>
      </c>
      <c r="K57" s="31">
        <v>8427.6</v>
      </c>
      <c r="L57" s="31">
        <v>480.23333333333329</v>
      </c>
      <c r="M57" s="31">
        <v>13540.299999999997</v>
      </c>
      <c r="N57" s="39">
        <f t="shared" si="1"/>
        <v>179514.36666666667</v>
      </c>
    </row>
    <row r="58" spans="1:14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>
        <v>452.9</v>
      </c>
      <c r="I58" s="31">
        <v>24.300000000000004</v>
      </c>
      <c r="J58" s="31">
        <v>40620.35</v>
      </c>
      <c r="K58" s="31">
        <v>7933.6000000000022</v>
      </c>
      <c r="L58" s="31">
        <v>460.85</v>
      </c>
      <c r="M58" s="31">
        <v>13668.05</v>
      </c>
      <c r="N58" s="39">
        <f t="shared" si="1"/>
        <v>179645.6</v>
      </c>
    </row>
    <row r="59" spans="1:14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>
        <v>407.16666666666663</v>
      </c>
      <c r="I59" s="31">
        <v>16.200000000000003</v>
      </c>
      <c r="J59" s="31">
        <v>41118.533333333326</v>
      </c>
      <c r="K59" s="31">
        <v>7439.5999999999995</v>
      </c>
      <c r="L59" s="31">
        <v>441.4666666666667</v>
      </c>
      <c r="M59" s="31">
        <v>13795.800000000001</v>
      </c>
      <c r="N59" s="39">
        <f t="shared" si="1"/>
        <v>179776.83333333334</v>
      </c>
    </row>
    <row r="60" spans="1:14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>
        <v>361.43333333333328</v>
      </c>
      <c r="I60" s="31">
        <v>8.1000000000000014</v>
      </c>
      <c r="J60" s="31">
        <v>41616.716666666667</v>
      </c>
      <c r="K60" s="31">
        <v>6945.5999999999995</v>
      </c>
      <c r="L60" s="31">
        <v>422.08333333333337</v>
      </c>
      <c r="M60" s="31">
        <v>13923.550000000001</v>
      </c>
      <c r="N60" s="39">
        <f t="shared" si="1"/>
        <v>179908.06666666668</v>
      </c>
    </row>
    <row r="61" spans="1:14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>
        <v>315.7</v>
      </c>
      <c r="I61" s="31" t="s">
        <v>0</v>
      </c>
      <c r="J61" s="31">
        <v>42177.8</v>
      </c>
      <c r="K61" s="31">
        <v>6400</v>
      </c>
      <c r="L61" s="31">
        <v>402.7</v>
      </c>
      <c r="M61" s="31">
        <v>14061.5</v>
      </c>
      <c r="N61" s="39">
        <f t="shared" si="1"/>
        <v>179878</v>
      </c>
    </row>
    <row r="62" spans="1:14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>
        <v>305.95</v>
      </c>
      <c r="I62" s="31" t="s">
        <v>0</v>
      </c>
      <c r="J62" s="31">
        <v>43048.1</v>
      </c>
      <c r="K62" s="31">
        <v>7284.8833333333323</v>
      </c>
      <c r="L62" s="31">
        <v>323.68333333333334</v>
      </c>
      <c r="M62" s="31">
        <v>13755.349999999999</v>
      </c>
      <c r="N62" s="39">
        <f t="shared" si="1"/>
        <v>182384.34999999998</v>
      </c>
    </row>
    <row r="63" spans="1:14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>
        <v>301.37777777777774</v>
      </c>
      <c r="I63" s="31" t="s">
        <v>0</v>
      </c>
      <c r="J63" s="31">
        <v>43925.794444444444</v>
      </c>
      <c r="K63" s="31">
        <v>8162.0888888888903</v>
      </c>
      <c r="L63" s="31">
        <v>246.26111111111109</v>
      </c>
      <c r="M63" s="31">
        <v>13477.638888888891</v>
      </c>
      <c r="N63" s="39">
        <f t="shared" si="1"/>
        <v>184946.05</v>
      </c>
    </row>
    <row r="64" spans="1:14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>
        <v>299.39444444444445</v>
      </c>
      <c r="I64" s="31" t="s">
        <v>0</v>
      </c>
      <c r="J64" s="31">
        <v>44807.186111111107</v>
      </c>
      <c r="K64" s="31">
        <v>9035.4555555555544</v>
      </c>
      <c r="L64" s="31">
        <v>169.63611111111106</v>
      </c>
      <c r="M64" s="31">
        <v>13214.147222222224</v>
      </c>
      <c r="N64" s="39">
        <f t="shared" si="1"/>
        <v>187535.42500000005</v>
      </c>
    </row>
    <row r="65" spans="1:14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>
        <v>299.13703703703709</v>
      </c>
      <c r="I65" s="31" t="s">
        <v>0</v>
      </c>
      <c r="J65" s="31">
        <v>45691.042592592588</v>
      </c>
      <c r="K65" s="31">
        <v>9906.262962962961</v>
      </c>
      <c r="L65" s="31">
        <v>93.542592592592555</v>
      </c>
      <c r="M65" s="31">
        <v>12960.135185185187</v>
      </c>
      <c r="N65" s="39">
        <f t="shared" si="1"/>
        <v>190143.25</v>
      </c>
    </row>
    <row r="66" spans="1:14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>
        <v>300.03024691358024</v>
      </c>
      <c r="I66" s="31" t="s">
        <v>0</v>
      </c>
      <c r="J66" s="31">
        <v>46576.542283950614</v>
      </c>
      <c r="K66" s="31">
        <v>10775.364197530864</v>
      </c>
      <c r="L66" s="31">
        <v>17.803395061728395</v>
      </c>
      <c r="M66" s="31">
        <v>12712.442901234568</v>
      </c>
      <c r="N66" s="39">
        <f t="shared" si="1"/>
        <v>192763.37500000003</v>
      </c>
    </row>
    <row r="67" spans="1:14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>
        <v>257.2</v>
      </c>
      <c r="I67" s="31" t="s">
        <v>0</v>
      </c>
      <c r="J67" s="31">
        <v>47399.6</v>
      </c>
      <c r="K67" s="31">
        <v>11709.299999999997</v>
      </c>
      <c r="L67" s="31">
        <v>-71.400000000000006</v>
      </c>
      <c r="M67" s="31">
        <v>12224.6</v>
      </c>
      <c r="N67" s="39">
        <f t="shared" si="1"/>
        <v>194916.1</v>
      </c>
    </row>
    <row r="68" spans="1:14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>
        <v>409.03333333333336</v>
      </c>
      <c r="I68" s="31" t="s">
        <v>0</v>
      </c>
      <c r="J68" s="31">
        <v>48775.941666666673</v>
      </c>
      <c r="K68" s="31">
        <v>11567.98333333333</v>
      </c>
      <c r="L68" s="31">
        <v>-59.133333333333333</v>
      </c>
      <c r="M68" s="31">
        <v>13513.116666666669</v>
      </c>
      <c r="N68" s="39">
        <f t="shared" si="1"/>
        <v>200720.82500000004</v>
      </c>
    </row>
    <row r="69" spans="1:14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>
        <v>560.86666666666667</v>
      </c>
      <c r="I69" s="31" t="s">
        <v>0</v>
      </c>
      <c r="J69" s="31">
        <v>50152.283333333347</v>
      </c>
      <c r="K69" s="31">
        <v>11426.666666666664</v>
      </c>
      <c r="L69" s="31">
        <v>-46.866666666666674</v>
      </c>
      <c r="M69" s="31">
        <v>14801.633333333331</v>
      </c>
      <c r="N69" s="39">
        <f t="shared" si="1"/>
        <v>206525.55</v>
      </c>
    </row>
    <row r="70" spans="1:14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>
        <v>712.7</v>
      </c>
      <c r="I70" s="31" t="s">
        <v>0</v>
      </c>
      <c r="J70" s="31">
        <v>51528.624999999993</v>
      </c>
      <c r="K70" s="31">
        <v>11285.349999999999</v>
      </c>
      <c r="L70" s="31">
        <v>-34.6</v>
      </c>
      <c r="M70" s="31">
        <v>16090.15</v>
      </c>
      <c r="N70" s="39">
        <f t="shared" si="1"/>
        <v>212330.27499999999</v>
      </c>
    </row>
    <row r="71" spans="1:14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>
        <v>864.53333333333342</v>
      </c>
      <c r="I71" s="31" t="s">
        <v>0</v>
      </c>
      <c r="J71" s="31">
        <v>52904.966666666674</v>
      </c>
      <c r="K71" s="31">
        <v>11144.033333333333</v>
      </c>
      <c r="L71" s="31">
        <v>-22.333333333333339</v>
      </c>
      <c r="M71" s="31">
        <v>17378.666666666668</v>
      </c>
      <c r="N71" s="39">
        <f t="shared" ref="N71:N102" si="2">SUM(B71:M71)</f>
        <v>218134.99999999997</v>
      </c>
    </row>
    <row r="72" spans="1:14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>
        <v>1016.3666666666667</v>
      </c>
      <c r="I72" s="31" t="s">
        <v>0</v>
      </c>
      <c r="J72" s="31">
        <v>54281.308333333342</v>
      </c>
      <c r="K72" s="31">
        <v>11002.716666666667</v>
      </c>
      <c r="L72" s="31">
        <v>-10.066666666666675</v>
      </c>
      <c r="M72" s="31">
        <v>18667.183333333331</v>
      </c>
      <c r="N72" s="39">
        <f t="shared" si="2"/>
        <v>223939.72499999998</v>
      </c>
    </row>
    <row r="73" spans="1:14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>
        <v>1168.2</v>
      </c>
      <c r="I73" s="31" t="s">
        <v>0</v>
      </c>
      <c r="J73" s="31">
        <v>55657.65</v>
      </c>
      <c r="K73" s="31">
        <v>10861.400000000001</v>
      </c>
      <c r="L73" s="31">
        <v>2.1999999999999957</v>
      </c>
      <c r="M73" s="31">
        <v>19955.699999999997</v>
      </c>
      <c r="N73" s="39">
        <f t="shared" si="2"/>
        <v>229744.45</v>
      </c>
    </row>
    <row r="74" spans="1:14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>
        <v>1081.45</v>
      </c>
      <c r="I74" s="31" t="s">
        <v>0</v>
      </c>
      <c r="J74" s="31">
        <v>54692.108333333337</v>
      </c>
      <c r="K74" s="31">
        <v>12146.866666666667</v>
      </c>
      <c r="L74" s="31">
        <v>-99.566666666666677</v>
      </c>
      <c r="M74" s="31">
        <v>19302.633333333335</v>
      </c>
      <c r="N74" s="39">
        <f t="shared" si="2"/>
        <v>224250.00833333336</v>
      </c>
    </row>
    <row r="75" spans="1:14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>
        <v>994.7</v>
      </c>
      <c r="I75" s="31" t="s">
        <v>0</v>
      </c>
      <c r="J75" s="31">
        <v>53726.566666666658</v>
      </c>
      <c r="K75" s="31">
        <v>13432.333333333338</v>
      </c>
      <c r="L75" s="31">
        <v>-201.33333333333334</v>
      </c>
      <c r="M75" s="31">
        <v>18649.566666666669</v>
      </c>
      <c r="N75" s="39">
        <f t="shared" si="2"/>
        <v>218755.56666666668</v>
      </c>
    </row>
    <row r="76" spans="1:14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>
        <v>907.95</v>
      </c>
      <c r="I76" s="31" t="s">
        <v>0</v>
      </c>
      <c r="J76" s="31">
        <v>52761.025000000009</v>
      </c>
      <c r="K76" s="31">
        <v>14717.800000000003</v>
      </c>
      <c r="L76" s="31">
        <v>-303.10000000000002</v>
      </c>
      <c r="M76" s="31">
        <v>17996.5</v>
      </c>
      <c r="N76" s="39">
        <f t="shared" si="2"/>
        <v>213261.12500000003</v>
      </c>
    </row>
    <row r="77" spans="1:14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>
        <v>812.73333333333335</v>
      </c>
      <c r="I77" s="31" t="s">
        <v>0</v>
      </c>
      <c r="J77" s="31">
        <v>52883.883333333324</v>
      </c>
      <c r="K77" s="31">
        <v>14822.133333333339</v>
      </c>
      <c r="L77" s="31">
        <v>-191.43333333333331</v>
      </c>
      <c r="M77" s="31">
        <v>19565.2</v>
      </c>
      <c r="N77" s="39">
        <f t="shared" si="2"/>
        <v>217721.98333333337</v>
      </c>
    </row>
    <row r="78" spans="1:14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>
        <v>717.51666666666665</v>
      </c>
      <c r="I78" s="31" t="s">
        <v>0</v>
      </c>
      <c r="J78" s="31">
        <v>52987.319444444445</v>
      </c>
      <c r="K78" s="31">
        <v>15635.644444444444</v>
      </c>
      <c r="L78" s="31">
        <v>-150.87777777777779</v>
      </c>
      <c r="M78" s="31">
        <v>20245.433333333334</v>
      </c>
      <c r="N78" s="39">
        <f t="shared" si="2"/>
        <v>221900.55277777772</v>
      </c>
    </row>
    <row r="79" spans="1:14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>
        <v>622.29999999999995</v>
      </c>
      <c r="I79" s="31" t="s">
        <v>0</v>
      </c>
      <c r="J79" s="31">
        <v>53129.600000000006</v>
      </c>
      <c r="K79" s="31">
        <v>15030.800000000003</v>
      </c>
      <c r="L79" s="31">
        <v>31.9</v>
      </c>
      <c r="M79" s="31">
        <v>22702.599999999991</v>
      </c>
      <c r="N79" s="39">
        <f t="shared" si="2"/>
        <v>226643.69999999995</v>
      </c>
    </row>
    <row r="80" spans="1:14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>
        <v>835.88333333333344</v>
      </c>
      <c r="I80" s="31" t="s">
        <v>0</v>
      </c>
      <c r="J80" s="31">
        <v>55662.716666666674</v>
      </c>
      <c r="K80" s="31">
        <v>12971.866666666665</v>
      </c>
      <c r="L80" s="31">
        <v>-158.16666666666663</v>
      </c>
      <c r="M80" s="31">
        <v>22877.683333333334</v>
      </c>
      <c r="N80" s="39">
        <f t="shared" si="2"/>
        <v>232249.28333333333</v>
      </c>
    </row>
    <row r="81" spans="1:14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>
        <v>1049.4666666666667</v>
      </c>
      <c r="I81" s="31" t="s">
        <v>0</v>
      </c>
      <c r="J81" s="31">
        <v>58195.833333333328</v>
      </c>
      <c r="K81" s="31">
        <v>10912.933333333336</v>
      </c>
      <c r="L81" s="31">
        <v>-348.23333333333329</v>
      </c>
      <c r="M81" s="31">
        <v>23052.76666666667</v>
      </c>
      <c r="N81" s="39">
        <f t="shared" si="2"/>
        <v>237854.8666666667</v>
      </c>
    </row>
    <row r="82" spans="1:14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>
        <v>1263.0500000000002</v>
      </c>
      <c r="I82" s="31" t="s">
        <v>0</v>
      </c>
      <c r="J82" s="31">
        <v>60728.949999999983</v>
      </c>
      <c r="K82" s="31">
        <v>8854</v>
      </c>
      <c r="L82" s="31">
        <v>-538.29999999999995</v>
      </c>
      <c r="M82" s="31">
        <v>23227.850000000002</v>
      </c>
      <c r="N82" s="39">
        <f t="shared" si="2"/>
        <v>243460.45</v>
      </c>
    </row>
    <row r="83" spans="1:14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>
        <v>1595.9</v>
      </c>
      <c r="I83" s="31" t="s">
        <v>0</v>
      </c>
      <c r="J83" s="31">
        <v>62174.53333333334</v>
      </c>
      <c r="K83" s="31">
        <v>8685.4333333333343</v>
      </c>
      <c r="L83" s="31">
        <v>-522.63333333333333</v>
      </c>
      <c r="M83" s="31">
        <v>27041.566666666666</v>
      </c>
      <c r="N83" s="39">
        <f t="shared" si="2"/>
        <v>273077.8666666667</v>
      </c>
    </row>
    <row r="84" spans="1:14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>
        <v>1928.75</v>
      </c>
      <c r="I84" s="31" t="s">
        <v>0</v>
      </c>
      <c r="J84" s="31">
        <v>63620.116666666654</v>
      </c>
      <c r="K84" s="31">
        <v>8516.8666666666686</v>
      </c>
      <c r="L84" s="31">
        <v>-506.9666666666667</v>
      </c>
      <c r="M84" s="31">
        <v>30855.283333333336</v>
      </c>
      <c r="N84" s="39">
        <f t="shared" si="2"/>
        <v>302695.28333333333</v>
      </c>
    </row>
    <row r="85" spans="1:14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>
        <v>2261.6</v>
      </c>
      <c r="I85" s="31" t="s">
        <v>0</v>
      </c>
      <c r="J85" s="31">
        <v>65065.700000000019</v>
      </c>
      <c r="K85" s="31">
        <v>8348.3000000000011</v>
      </c>
      <c r="L85" s="31">
        <v>-491.29999999999995</v>
      </c>
      <c r="M85" s="31">
        <v>34669</v>
      </c>
      <c r="N85" s="39">
        <f t="shared" si="2"/>
        <v>332312.7</v>
      </c>
    </row>
    <row r="86" spans="1:14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>
        <v>1944.35</v>
      </c>
      <c r="I86" s="31" t="s">
        <v>0</v>
      </c>
      <c r="J86" s="31">
        <v>64322.966666666645</v>
      </c>
      <c r="K86" s="31">
        <v>10244.466666666671</v>
      </c>
      <c r="L86" s="31">
        <v>-339.03333333333336</v>
      </c>
      <c r="M86" s="31">
        <v>33395.033333333333</v>
      </c>
      <c r="N86" s="39">
        <f t="shared" si="2"/>
        <v>312842.05000000005</v>
      </c>
    </row>
    <row r="87" spans="1:14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>
        <v>1627.1</v>
      </c>
      <c r="I87" s="31" t="s">
        <v>0</v>
      </c>
      <c r="J87" s="31">
        <v>63580.23333333333</v>
      </c>
      <c r="K87" s="31">
        <v>12140.633333333335</v>
      </c>
      <c r="L87" s="31">
        <v>-186.76666666666668</v>
      </c>
      <c r="M87" s="31">
        <v>32121.066666666669</v>
      </c>
      <c r="N87" s="39">
        <f t="shared" si="2"/>
        <v>293371.40000000002</v>
      </c>
    </row>
    <row r="88" spans="1:14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>
        <v>1309.8500000000001</v>
      </c>
      <c r="I88" s="31" t="s">
        <v>0</v>
      </c>
      <c r="J88" s="31">
        <v>62837.499999999985</v>
      </c>
      <c r="K88" s="31">
        <v>14036.8</v>
      </c>
      <c r="L88" s="31">
        <v>-34.5</v>
      </c>
      <c r="M88" s="31">
        <v>30847.1</v>
      </c>
      <c r="N88" s="39">
        <f t="shared" si="2"/>
        <v>273900.74999999994</v>
      </c>
    </row>
    <row r="89" spans="1:14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>
        <v>1141.6000000000001</v>
      </c>
      <c r="I89" s="31" t="s">
        <v>0</v>
      </c>
      <c r="J89" s="31">
        <v>63224.333333333328</v>
      </c>
      <c r="K89" s="31">
        <v>14649.800000000003</v>
      </c>
      <c r="L89" s="31">
        <v>-0.59999999999999432</v>
      </c>
      <c r="M89" s="31">
        <v>29388.866666666669</v>
      </c>
      <c r="N89" s="39">
        <f t="shared" si="2"/>
        <v>277553.43333333329</v>
      </c>
    </row>
    <row r="90" spans="1:14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>
        <v>973.35000000000014</v>
      </c>
      <c r="I90" s="31" t="s">
        <v>0</v>
      </c>
      <c r="J90" s="31">
        <v>63611.166666666664</v>
      </c>
      <c r="K90" s="31">
        <v>15262.800000000001</v>
      </c>
      <c r="L90" s="31">
        <v>33.300000000000004</v>
      </c>
      <c r="M90" s="31">
        <v>27930.633333333335</v>
      </c>
      <c r="N90" s="39">
        <f t="shared" si="2"/>
        <v>281206.11666666664</v>
      </c>
    </row>
    <row r="91" spans="1:14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>
        <v>805.1</v>
      </c>
      <c r="I91" s="31" t="s">
        <v>0</v>
      </c>
      <c r="J91" s="31">
        <v>63998</v>
      </c>
      <c r="K91" s="31">
        <v>15875.800000000003</v>
      </c>
      <c r="L91" s="31">
        <v>67.2</v>
      </c>
      <c r="M91" s="31">
        <v>26472.399999999998</v>
      </c>
      <c r="N91" s="39">
        <f t="shared" si="2"/>
        <v>284858.8000000001</v>
      </c>
    </row>
    <row r="92" spans="1:14" ht="15.75" customHeight="1" x14ac:dyDescent="0.25">
      <c r="A92" s="38">
        <v>43131</v>
      </c>
      <c r="B92" s="31">
        <v>101779.06666666668</v>
      </c>
      <c r="C92" s="31">
        <v>54542.983333333323</v>
      </c>
      <c r="D92" s="31" t="s">
        <v>0</v>
      </c>
      <c r="E92" s="31">
        <v>4854.1499999999996</v>
      </c>
      <c r="F92" s="31">
        <v>20450.749999999996</v>
      </c>
      <c r="G92" s="31">
        <v>3115.7166666666667</v>
      </c>
      <c r="H92" s="31">
        <v>643.29999999999995</v>
      </c>
      <c r="I92" s="31" t="s">
        <v>0</v>
      </c>
      <c r="J92" s="31">
        <v>65239.85</v>
      </c>
      <c r="K92" s="31">
        <v>15156.833333333336</v>
      </c>
      <c r="L92" s="31">
        <v>-276.60000000000002</v>
      </c>
      <c r="M92" s="31">
        <v>27765.383333333331</v>
      </c>
      <c r="N92" s="39">
        <f t="shared" si="2"/>
        <v>293271.43333333335</v>
      </c>
    </row>
    <row r="93" spans="1:14" ht="15.75" customHeight="1" x14ac:dyDescent="0.25">
      <c r="A93" s="38">
        <v>43159</v>
      </c>
      <c r="B93" s="31">
        <v>108073.73333333335</v>
      </c>
      <c r="C93" s="31">
        <v>56440.466666666667</v>
      </c>
      <c r="D93" s="31" t="s">
        <v>0</v>
      </c>
      <c r="E93" s="31">
        <v>5170.6000000000004</v>
      </c>
      <c r="F93" s="31">
        <v>19786.2</v>
      </c>
      <c r="G93" s="31">
        <v>3082.4333333333334</v>
      </c>
      <c r="H93" s="31">
        <v>633</v>
      </c>
      <c r="I93" s="31" t="s">
        <v>0</v>
      </c>
      <c r="J93" s="31">
        <v>66481.7</v>
      </c>
      <c r="K93" s="31">
        <v>13987.066666666668</v>
      </c>
      <c r="L93" s="31">
        <v>-623.5</v>
      </c>
      <c r="M93" s="31">
        <v>28984.266666666666</v>
      </c>
      <c r="N93" s="39">
        <f t="shared" si="2"/>
        <v>302015.96666666667</v>
      </c>
    </row>
    <row r="94" spans="1:14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>
        <v>390.8</v>
      </c>
      <c r="I94" s="31" t="s">
        <v>0</v>
      </c>
      <c r="J94" s="31">
        <v>67505.899999999994</v>
      </c>
      <c r="K94" s="31">
        <v>13386.600000000004</v>
      </c>
      <c r="L94" s="31">
        <v>-976.19999999999993</v>
      </c>
      <c r="M94" s="31">
        <v>30357.999999999993</v>
      </c>
      <c r="N94" s="39">
        <f t="shared" si="2"/>
        <v>312242.99999999994</v>
      </c>
    </row>
    <row r="95" spans="1:14" ht="15.75" customHeight="1" x14ac:dyDescent="0.25">
      <c r="A95" s="38">
        <v>43220</v>
      </c>
      <c r="B95" s="31">
        <v>111234.39999999998</v>
      </c>
      <c r="C95" s="31">
        <v>58518.400000000016</v>
      </c>
      <c r="D95" s="31" t="s">
        <v>0</v>
      </c>
      <c r="E95" s="31">
        <v>5317.6333333333332</v>
      </c>
      <c r="F95" s="31">
        <v>22098.699999999997</v>
      </c>
      <c r="G95" s="31">
        <v>3055.2999999999997</v>
      </c>
      <c r="H95" s="31">
        <v>310.06666666666672</v>
      </c>
      <c r="I95" s="31" t="s">
        <v>0</v>
      </c>
      <c r="J95" s="31">
        <v>67986.966666666674</v>
      </c>
      <c r="K95" s="31">
        <v>14178.133333333333</v>
      </c>
      <c r="L95" s="31">
        <v>-602.9666666666667</v>
      </c>
      <c r="M95" s="31">
        <v>30139.433333333334</v>
      </c>
      <c r="N95" s="39">
        <f t="shared" si="2"/>
        <v>312236.06666666671</v>
      </c>
    </row>
    <row r="96" spans="1:14" ht="15.75" customHeight="1" x14ac:dyDescent="0.25">
      <c r="A96" s="38">
        <v>43251</v>
      </c>
      <c r="B96" s="31">
        <v>107189.8</v>
      </c>
      <c r="C96" s="31">
        <v>58611.900000000016</v>
      </c>
      <c r="D96" s="31" t="s">
        <v>0</v>
      </c>
      <c r="E96" s="31">
        <v>5127.7666666666673</v>
      </c>
      <c r="F96" s="31">
        <v>24908.600000000002</v>
      </c>
      <c r="G96" s="31">
        <v>3032.9</v>
      </c>
      <c r="H96" s="31">
        <v>229.33333333333337</v>
      </c>
      <c r="I96" s="31" t="s">
        <v>0</v>
      </c>
      <c r="J96" s="31">
        <v>68468.03333333334</v>
      </c>
      <c r="K96" s="31">
        <v>14969.666666666668</v>
      </c>
      <c r="L96" s="31">
        <v>-229.73333333333341</v>
      </c>
      <c r="M96" s="31">
        <v>29920.866666666669</v>
      </c>
      <c r="N96" s="39">
        <f t="shared" si="2"/>
        <v>312229.13333333342</v>
      </c>
    </row>
    <row r="97" spans="1:14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>
        <v>148.6</v>
      </c>
      <c r="I97" s="31" t="s">
        <v>0</v>
      </c>
      <c r="J97" s="31">
        <v>68949.100000000006</v>
      </c>
      <c r="K97" s="31">
        <v>15761.200000000004</v>
      </c>
      <c r="L97" s="31">
        <v>143.5</v>
      </c>
      <c r="M97" s="31">
        <v>29702.299999999996</v>
      </c>
      <c r="N97" s="39">
        <f t="shared" si="2"/>
        <v>312222.2</v>
      </c>
    </row>
    <row r="98" spans="1:14" ht="15.75" customHeight="1" x14ac:dyDescent="0.25">
      <c r="A98" s="38">
        <v>43312</v>
      </c>
      <c r="B98" s="31">
        <v>103419.56666666665</v>
      </c>
      <c r="C98" s="31">
        <v>58996.266666666677</v>
      </c>
      <c r="D98" s="31" t="s">
        <v>0</v>
      </c>
      <c r="E98" s="31">
        <v>5617.1333333333341</v>
      </c>
      <c r="F98" s="31">
        <v>28942.616666666665</v>
      </c>
      <c r="G98" s="31">
        <v>2502.1499999999996</v>
      </c>
      <c r="H98" s="31">
        <v>123.83333333333333</v>
      </c>
      <c r="I98" s="31">
        <v>97.2</v>
      </c>
      <c r="J98" s="31">
        <v>68807.150000000009</v>
      </c>
      <c r="K98" s="31">
        <v>17682.400000000001</v>
      </c>
      <c r="L98" s="31">
        <v>-6.2000000000000384</v>
      </c>
      <c r="M98" s="31">
        <v>32071.533333333333</v>
      </c>
      <c r="N98" s="39">
        <f t="shared" si="2"/>
        <v>318253.65000000002</v>
      </c>
    </row>
    <row r="99" spans="1:14" ht="15.75" customHeight="1" x14ac:dyDescent="0.25">
      <c r="A99" s="38">
        <v>43343</v>
      </c>
      <c r="B99" s="31">
        <v>103693.93333333332</v>
      </c>
      <c r="C99" s="31">
        <v>59287.133333333339</v>
      </c>
      <c r="D99" s="31" t="s">
        <v>0</v>
      </c>
      <c r="E99" s="31">
        <v>6296.3666666666668</v>
      </c>
      <c r="F99" s="31">
        <v>30166.733333333334</v>
      </c>
      <c r="G99" s="31">
        <v>1993.8</v>
      </c>
      <c r="H99" s="31">
        <v>99.066666666666663</v>
      </c>
      <c r="I99" s="31">
        <v>194.4</v>
      </c>
      <c r="J99" s="31">
        <v>68665.2</v>
      </c>
      <c r="K99" s="31">
        <v>19603.600000000002</v>
      </c>
      <c r="L99" s="31">
        <v>-155.90000000000006</v>
      </c>
      <c r="M99" s="31">
        <v>34440.766666666663</v>
      </c>
      <c r="N99" s="39">
        <f t="shared" si="2"/>
        <v>324285.09999999992</v>
      </c>
    </row>
    <row r="100" spans="1:14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>
        <v>0</v>
      </c>
      <c r="I100" s="31">
        <v>291.60000000000002</v>
      </c>
      <c r="J100" s="31">
        <v>68790</v>
      </c>
      <c r="K100" s="31">
        <v>21410.200000000004</v>
      </c>
      <c r="L100" s="31">
        <v>-304.7</v>
      </c>
      <c r="M100" s="31">
        <v>36692.10000000002</v>
      </c>
      <c r="N100" s="39">
        <f t="shared" si="2"/>
        <v>331294.50000000006</v>
      </c>
    </row>
    <row r="101" spans="1:14" ht="15.75" customHeight="1" x14ac:dyDescent="0.25">
      <c r="A101" s="38">
        <v>43404</v>
      </c>
      <c r="B101" s="31">
        <v>107169.40000000002</v>
      </c>
      <c r="C101" s="31">
        <v>61345.033333333333</v>
      </c>
      <c r="D101" s="31" t="s">
        <v>0</v>
      </c>
      <c r="E101" s="31">
        <v>7239.0666666666675</v>
      </c>
      <c r="F101" s="31">
        <v>30835.100000000002</v>
      </c>
      <c r="G101" s="31">
        <v>2170.7666666666664</v>
      </c>
      <c r="H101" s="31">
        <v>13.5</v>
      </c>
      <c r="I101" s="31">
        <v>194.4</v>
      </c>
      <c r="J101" s="31">
        <v>69191.933333333334</v>
      </c>
      <c r="K101" s="31">
        <v>19803.76666666667</v>
      </c>
      <c r="L101" s="31">
        <v>-173.7</v>
      </c>
      <c r="M101" s="31">
        <v>38544.199999999997</v>
      </c>
      <c r="N101" s="39">
        <f t="shared" si="2"/>
        <v>336333.46666666667</v>
      </c>
    </row>
    <row r="102" spans="1:14" ht="15.75" customHeight="1" x14ac:dyDescent="0.25">
      <c r="A102" s="38">
        <v>43434</v>
      </c>
      <c r="B102" s="31">
        <v>110102.19999999998</v>
      </c>
      <c r="C102" s="31">
        <v>62936.166666666672</v>
      </c>
      <c r="D102" s="31" t="s">
        <v>0</v>
      </c>
      <c r="E102" s="31">
        <v>7520.9333333333334</v>
      </c>
      <c r="F102" s="31">
        <v>30320.899999999998</v>
      </c>
      <c r="G102" s="31">
        <v>2514.8333333333339</v>
      </c>
      <c r="H102" s="31">
        <v>27</v>
      </c>
      <c r="I102" s="31">
        <v>97.2</v>
      </c>
      <c r="J102" s="31">
        <v>69593.866666666654</v>
      </c>
      <c r="K102" s="31">
        <v>18197.333333333336</v>
      </c>
      <c r="L102" s="31">
        <v>-42.699999999999989</v>
      </c>
      <c r="M102" s="31">
        <v>40104.699999999997</v>
      </c>
      <c r="N102" s="39">
        <f t="shared" si="2"/>
        <v>341372.43333333329</v>
      </c>
    </row>
    <row r="103" spans="1:14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>
        <v>40.5</v>
      </c>
      <c r="I103" s="31" t="s">
        <v>0</v>
      </c>
      <c r="J103" s="31">
        <v>69995.8</v>
      </c>
      <c r="K103" s="31">
        <v>16590.900000000005</v>
      </c>
      <c r="L103" s="31">
        <v>88.300000000000011</v>
      </c>
      <c r="M103" s="31">
        <v>41665.200000000135</v>
      </c>
      <c r="N103" s="39">
        <f t="shared" ref="N103:N109" si="3">SUM(B103:M103)</f>
        <v>346411.40000000008</v>
      </c>
    </row>
    <row r="104" spans="1:14" ht="15.75" customHeight="1" x14ac:dyDescent="0.25">
      <c r="A104" s="38">
        <v>43496</v>
      </c>
      <c r="B104" s="31">
        <v>112575.06666666667</v>
      </c>
      <c r="C104" s="31">
        <v>62244.833333333336</v>
      </c>
      <c r="D104" s="31" t="s">
        <v>0</v>
      </c>
      <c r="E104" s="31">
        <v>15163.633333333331</v>
      </c>
      <c r="F104" s="31">
        <v>29788.7</v>
      </c>
      <c r="G104" s="31">
        <v>2936.8</v>
      </c>
      <c r="H104" s="31">
        <v>27</v>
      </c>
      <c r="I104" s="31" t="s">
        <v>0</v>
      </c>
      <c r="J104" s="31">
        <v>76440.399999999994</v>
      </c>
      <c r="K104" s="31">
        <v>15192.300000000003</v>
      </c>
      <c r="L104" s="31">
        <v>15.966666666666669</v>
      </c>
      <c r="M104" s="31">
        <v>42632.200000000004</v>
      </c>
      <c r="N104" s="39">
        <f t="shared" si="3"/>
        <v>357016.9</v>
      </c>
    </row>
    <row r="105" spans="1:14" ht="15.75" customHeight="1" x14ac:dyDescent="0.25">
      <c r="A105" s="38">
        <v>43524</v>
      </c>
      <c r="B105" s="31">
        <v>112115.13333333332</v>
      </c>
      <c r="C105" s="31">
        <v>59962.366666666661</v>
      </c>
      <c r="D105" s="31" t="s">
        <v>0</v>
      </c>
      <c r="E105" s="31">
        <v>22524.466666666667</v>
      </c>
      <c r="F105" s="31">
        <v>29770.699999999997</v>
      </c>
      <c r="G105" s="31">
        <v>3014.7000000000003</v>
      </c>
      <c r="H105" s="31">
        <v>13.5</v>
      </c>
      <c r="I105" s="31" t="s">
        <v>0</v>
      </c>
      <c r="J105" s="31">
        <v>82885.000000000029</v>
      </c>
      <c r="K105" s="31">
        <v>13793.700000000003</v>
      </c>
      <c r="L105" s="31">
        <v>-56.366666666666646</v>
      </c>
      <c r="M105" s="31">
        <v>43599.200000000012</v>
      </c>
      <c r="N105" s="39">
        <f t="shared" si="3"/>
        <v>367622.40000000008</v>
      </c>
    </row>
    <row r="106" spans="1:14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 t="s">
        <v>0</v>
      </c>
      <c r="I106" s="31" t="s">
        <v>0</v>
      </c>
      <c r="J106" s="31">
        <v>89329.600000000006</v>
      </c>
      <c r="K106" s="31">
        <v>12395.100000000002</v>
      </c>
      <c r="L106" s="31">
        <v>-128.69999999999999</v>
      </c>
      <c r="M106" s="31">
        <v>44566.200000000004</v>
      </c>
      <c r="N106" s="39">
        <f t="shared" si="3"/>
        <v>378227.89999999997</v>
      </c>
    </row>
    <row r="107" spans="1:14" ht="15.75" customHeight="1" x14ac:dyDescent="0.25">
      <c r="A107" s="38">
        <v>43585</v>
      </c>
      <c r="B107" s="31">
        <v>114534.03333333334</v>
      </c>
      <c r="C107" s="31">
        <v>61607.466666666674</v>
      </c>
      <c r="D107" s="31" t="s">
        <v>0</v>
      </c>
      <c r="E107" s="31">
        <v>23092.800000000003</v>
      </c>
      <c r="F107" s="31">
        <v>32481.5</v>
      </c>
      <c r="G107" s="31">
        <v>2886</v>
      </c>
      <c r="H107" s="31">
        <v>0</v>
      </c>
      <c r="I107" s="31">
        <v>0</v>
      </c>
      <c r="J107" s="31">
        <v>90419.6</v>
      </c>
      <c r="K107" s="31">
        <v>12988</v>
      </c>
      <c r="L107" s="31">
        <v>-338.13333333333333</v>
      </c>
      <c r="M107" s="31">
        <v>48770.933333333334</v>
      </c>
      <c r="N107" s="39">
        <f t="shared" si="3"/>
        <v>386442.2</v>
      </c>
    </row>
    <row r="108" spans="1:14" ht="15.75" customHeight="1" x14ac:dyDescent="0.25">
      <c r="A108" s="38">
        <v>43616</v>
      </c>
      <c r="B108" s="31">
        <v>117412.86666666665</v>
      </c>
      <c r="C108" s="31">
        <v>65535.033333333347</v>
      </c>
      <c r="D108" s="31" t="s">
        <v>0</v>
      </c>
      <c r="E108" s="31">
        <v>16300.300000000001</v>
      </c>
      <c r="F108" s="31">
        <v>35210.300000000003</v>
      </c>
      <c r="G108" s="31">
        <v>2679.4</v>
      </c>
      <c r="H108" s="31">
        <v>0</v>
      </c>
      <c r="I108" s="31">
        <v>0</v>
      </c>
      <c r="J108" s="31">
        <v>91509.599999999991</v>
      </c>
      <c r="K108" s="31">
        <v>13580.900000000001</v>
      </c>
      <c r="L108" s="31">
        <v>-547.56666666666661</v>
      </c>
      <c r="M108" s="31">
        <v>52975.666666666664</v>
      </c>
      <c r="N108" s="39">
        <f t="shared" si="3"/>
        <v>394656.50000000006</v>
      </c>
    </row>
    <row r="109" spans="1:14" ht="15.75" customHeight="1" x14ac:dyDescent="0.25">
      <c r="A109" s="38">
        <v>43646</v>
      </c>
      <c r="B109" s="31">
        <v>120291.69999999998</v>
      </c>
      <c r="C109" s="31">
        <v>69462.600000000006</v>
      </c>
      <c r="D109" s="31" t="s">
        <v>0</v>
      </c>
      <c r="E109" s="31">
        <v>9507.8000000000011</v>
      </c>
      <c r="F109" s="31">
        <v>37939.1</v>
      </c>
      <c r="G109" s="31">
        <v>2472.8000000000002</v>
      </c>
      <c r="H109" s="31">
        <v>0</v>
      </c>
      <c r="I109" s="31">
        <v>0</v>
      </c>
      <c r="J109" s="31">
        <v>92599.6</v>
      </c>
      <c r="K109" s="31">
        <v>14173.800000000001</v>
      </c>
      <c r="L109" s="31">
        <v>-757.00000000000011</v>
      </c>
      <c r="M109" s="31">
        <v>57180.4</v>
      </c>
      <c r="N109" s="39">
        <f t="shared" si="3"/>
        <v>402870.8</v>
      </c>
    </row>
    <row r="110" spans="1:14" ht="15.75" customHeight="1" x14ac:dyDescent="0.25">
      <c r="A110" s="38">
        <v>43677</v>
      </c>
      <c r="B110" s="31">
        <v>122686.43333333332</v>
      </c>
      <c r="C110" s="31">
        <v>70171.933333333349</v>
      </c>
      <c r="D110" s="31" t="s">
        <v>0</v>
      </c>
      <c r="E110" s="31">
        <v>8785.0333333333328</v>
      </c>
      <c r="F110" s="31">
        <v>40200.499999999993</v>
      </c>
      <c r="G110" s="31">
        <v>2547.4666666666667</v>
      </c>
      <c r="H110" s="31">
        <v>0</v>
      </c>
      <c r="I110" s="31">
        <v>0</v>
      </c>
      <c r="J110" s="31">
        <v>92848.866666666669</v>
      </c>
      <c r="K110" s="31">
        <v>16039.033333333331</v>
      </c>
      <c r="L110" s="31">
        <v>-306.76666666666665</v>
      </c>
      <c r="M110" s="31">
        <v>54390.266666666663</v>
      </c>
      <c r="N110" s="39">
        <f t="shared" ref="N110:N112" si="4">SUM(B110:M110)</f>
        <v>407362.76666666666</v>
      </c>
    </row>
    <row r="111" spans="1:14" ht="15.75" customHeight="1" x14ac:dyDescent="0.25">
      <c r="A111" s="38">
        <v>43708</v>
      </c>
      <c r="B111" s="31">
        <v>125081.16666666667</v>
      </c>
      <c r="C111" s="31">
        <v>70881.266666666692</v>
      </c>
      <c r="D111" s="31" t="s">
        <v>0</v>
      </c>
      <c r="E111" s="31">
        <v>8062.2666666666664</v>
      </c>
      <c r="F111" s="31">
        <v>42461.899999999994</v>
      </c>
      <c r="G111" s="31">
        <v>2622.1333333333337</v>
      </c>
      <c r="H111" s="31">
        <v>0</v>
      </c>
      <c r="I111" s="31">
        <v>0</v>
      </c>
      <c r="J111" s="31">
        <v>93098.133333333346</v>
      </c>
      <c r="K111" s="31">
        <v>17904.266666666666</v>
      </c>
      <c r="L111" s="31">
        <v>143.4666666666667</v>
      </c>
      <c r="M111" s="31">
        <v>51600.133333333339</v>
      </c>
      <c r="N111" s="39">
        <f t="shared" si="4"/>
        <v>411854.7333333334</v>
      </c>
    </row>
    <row r="112" spans="1:14" ht="15.75" customHeight="1" x14ac:dyDescent="0.25">
      <c r="A112" s="38">
        <v>43738</v>
      </c>
      <c r="B112" s="31">
        <v>127475.90000000001</v>
      </c>
      <c r="C112" s="31">
        <v>71590.60000000002</v>
      </c>
      <c r="D112" s="31" t="s">
        <v>0</v>
      </c>
      <c r="E112" s="31">
        <v>7339.5</v>
      </c>
      <c r="F112" s="31">
        <v>44723.3</v>
      </c>
      <c r="G112" s="31">
        <v>2696.8</v>
      </c>
      <c r="H112" s="31">
        <v>0</v>
      </c>
      <c r="I112" s="31">
        <v>0</v>
      </c>
      <c r="J112" s="31">
        <v>93347.39999999998</v>
      </c>
      <c r="K112" s="31">
        <v>19769.5</v>
      </c>
      <c r="L112" s="31">
        <v>593.70000000000016</v>
      </c>
      <c r="M112" s="31">
        <v>48809.999999999993</v>
      </c>
      <c r="N112" s="39">
        <f t="shared" si="4"/>
        <v>416346.7</v>
      </c>
    </row>
    <row r="113" spans="1:14" ht="15.75" customHeight="1" x14ac:dyDescent="0.25">
      <c r="A113" s="38">
        <v>43769</v>
      </c>
      <c r="B113" s="31">
        <v>131337.60000000003</v>
      </c>
      <c r="C113" s="31">
        <v>73383.366666666654</v>
      </c>
      <c r="D113" s="31" t="s">
        <v>0</v>
      </c>
      <c r="E113" s="31">
        <v>14819.666666666668</v>
      </c>
      <c r="F113" s="31">
        <v>44406.966666666667</v>
      </c>
      <c r="G113" s="31">
        <v>2454.3333333333335</v>
      </c>
      <c r="H113" s="31">
        <v>0</v>
      </c>
      <c r="I113" s="31">
        <v>0</v>
      </c>
      <c r="J113" s="31">
        <v>93525.566666666651</v>
      </c>
      <c r="K113" s="31">
        <v>19796.033333333333</v>
      </c>
      <c r="L113" s="31">
        <v>348.83333333333343</v>
      </c>
      <c r="M113" s="31">
        <v>47483.766666666663</v>
      </c>
      <c r="N113" s="39">
        <f t="shared" ref="N113:N115" si="5">SUM(B113:M113)</f>
        <v>427556.13333333324</v>
      </c>
    </row>
    <row r="114" spans="1:14" ht="15.75" customHeight="1" x14ac:dyDescent="0.25">
      <c r="A114" s="38">
        <v>43799</v>
      </c>
      <c r="B114" s="31">
        <v>135199.29999999999</v>
      </c>
      <c r="C114" s="31">
        <v>75176.133333333346</v>
      </c>
      <c r="D114" s="31" t="s">
        <v>0</v>
      </c>
      <c r="E114" s="31">
        <v>22299.833333333336</v>
      </c>
      <c r="F114" s="31">
        <v>44090.633333333339</v>
      </c>
      <c r="G114" s="31">
        <v>2211.8666666666668</v>
      </c>
      <c r="H114" s="31">
        <v>0</v>
      </c>
      <c r="I114" s="31">
        <v>0</v>
      </c>
      <c r="J114" s="31">
        <v>93703.733333333352</v>
      </c>
      <c r="K114" s="31">
        <v>19822.566666666666</v>
      </c>
      <c r="L114" s="31">
        <v>103.9666666666667</v>
      </c>
      <c r="M114" s="31">
        <v>46157.53333333334</v>
      </c>
      <c r="N114" s="39">
        <f t="shared" si="5"/>
        <v>438765.56666666665</v>
      </c>
    </row>
    <row r="115" spans="1:14" ht="15.75" customHeight="1" x14ac:dyDescent="0.25">
      <c r="A115" s="38">
        <v>43830</v>
      </c>
      <c r="B115" s="31">
        <v>147252.9</v>
      </c>
      <c r="C115" s="31">
        <v>82761.10000000002</v>
      </c>
      <c r="D115" s="31" t="s">
        <v>0</v>
      </c>
      <c r="E115" s="31">
        <v>31176.699999999997</v>
      </c>
      <c r="F115" s="31">
        <v>43928.100000000006</v>
      </c>
      <c r="G115" s="31">
        <v>1969.4</v>
      </c>
      <c r="H115" s="31">
        <v>0</v>
      </c>
      <c r="I115" s="31">
        <v>0</v>
      </c>
      <c r="J115" s="31">
        <v>102378.2</v>
      </c>
      <c r="K115" s="31">
        <v>17349.5</v>
      </c>
      <c r="L115" s="31">
        <v>-156.69999999999999</v>
      </c>
      <c r="M115" s="31">
        <v>48966</v>
      </c>
      <c r="N115" s="39">
        <f t="shared" si="5"/>
        <v>475625.20000000007</v>
      </c>
    </row>
    <row r="116" spans="1:14" ht="15.75" customHeight="1" x14ac:dyDescent="0.25">
      <c r="A116" s="38">
        <v>43861</v>
      </c>
      <c r="B116" s="31">
        <v>146644.73333333334</v>
      </c>
      <c r="C116" s="31">
        <v>85225.96666666666</v>
      </c>
      <c r="D116" s="31" t="s">
        <v>0</v>
      </c>
      <c r="E116" s="31">
        <v>31748.199999999997</v>
      </c>
      <c r="F116" s="31">
        <v>45007.233333333337</v>
      </c>
      <c r="G116" s="31">
        <v>2145.9333333333334</v>
      </c>
      <c r="H116" s="31">
        <v>0</v>
      </c>
      <c r="I116" s="31">
        <v>0</v>
      </c>
      <c r="J116" s="31">
        <v>105652.63333333333</v>
      </c>
      <c r="K116" s="31">
        <v>13616.73333333333</v>
      </c>
      <c r="L116" s="31">
        <v>-178.56666666666658</v>
      </c>
      <c r="M116" s="31">
        <v>55873.7</v>
      </c>
      <c r="N116" s="39">
        <f t="shared" ref="N116:N121" si="6">SUM(B116:M116)</f>
        <v>485736.56666666677</v>
      </c>
    </row>
    <row r="117" spans="1:14" ht="15.75" customHeight="1" x14ac:dyDescent="0.25">
      <c r="A117" s="38">
        <v>43890</v>
      </c>
      <c r="B117" s="31">
        <v>146036.56666666662</v>
      </c>
      <c r="C117" s="31">
        <v>87690.833333333314</v>
      </c>
      <c r="D117" s="31" t="s">
        <v>0</v>
      </c>
      <c r="E117" s="31">
        <v>32319.7</v>
      </c>
      <c r="F117" s="31">
        <v>46086.366666666661</v>
      </c>
      <c r="G117" s="31">
        <v>2322.4666666666667</v>
      </c>
      <c r="H117" s="31">
        <v>0</v>
      </c>
      <c r="I117" s="31">
        <v>0</v>
      </c>
      <c r="J117" s="31">
        <v>108927.06666666667</v>
      </c>
      <c r="K117" s="31">
        <v>9883.9666666666672</v>
      </c>
      <c r="L117" s="31">
        <v>-200.43333333333331</v>
      </c>
      <c r="M117" s="31">
        <v>62781.400000000009</v>
      </c>
      <c r="N117" s="39">
        <f t="shared" si="6"/>
        <v>495847.93333333323</v>
      </c>
    </row>
    <row r="118" spans="1:14" ht="15.75" customHeight="1" x14ac:dyDescent="0.25">
      <c r="A118" s="38">
        <v>43921</v>
      </c>
      <c r="B118" s="31">
        <v>145160.99999999997</v>
      </c>
      <c r="C118" s="31">
        <v>90529.999999999985</v>
      </c>
      <c r="D118" s="31" t="s">
        <v>0</v>
      </c>
      <c r="E118" s="31">
        <v>32814.300000000003</v>
      </c>
      <c r="F118" s="31">
        <v>47165.5</v>
      </c>
      <c r="G118" s="31">
        <v>2499</v>
      </c>
      <c r="H118" s="31">
        <v>0</v>
      </c>
      <c r="I118" s="31">
        <v>0</v>
      </c>
      <c r="J118" s="31">
        <v>112199.30000000003</v>
      </c>
      <c r="K118" s="31">
        <v>6191.5000000000018</v>
      </c>
      <c r="L118" s="31">
        <v>-222.29999999999995</v>
      </c>
      <c r="M118" s="31">
        <v>69717.299999999959</v>
      </c>
      <c r="N118" s="39">
        <f t="shared" si="6"/>
        <v>506055.6</v>
      </c>
    </row>
    <row r="119" spans="1:14" ht="15.75" customHeight="1" x14ac:dyDescent="0.25">
      <c r="A119" s="38">
        <v>43951</v>
      </c>
      <c r="B119" s="31">
        <v>142972.09999999998</v>
      </c>
      <c r="C119" s="31">
        <v>92262.400000000009</v>
      </c>
      <c r="D119" s="31" t="s">
        <v>0</v>
      </c>
      <c r="E119" s="31">
        <v>34637.26666666667</v>
      </c>
      <c r="F119" s="31">
        <v>47757.7</v>
      </c>
      <c r="G119" s="31">
        <v>2381.8000000000002</v>
      </c>
      <c r="H119" s="31">
        <v>0</v>
      </c>
      <c r="I119" s="31">
        <v>0</v>
      </c>
      <c r="J119" s="31">
        <v>112295.1</v>
      </c>
      <c r="K119" s="31">
        <v>8309.5333333333347</v>
      </c>
      <c r="L119" s="31">
        <v>-823.69999999999982</v>
      </c>
      <c r="M119" s="31">
        <v>71471.266666666721</v>
      </c>
      <c r="N119" s="39">
        <f t="shared" si="6"/>
        <v>511263.46666666673</v>
      </c>
    </row>
    <row r="120" spans="1:14" ht="15.75" customHeight="1" x14ac:dyDescent="0.25">
      <c r="A120" s="38">
        <v>43982</v>
      </c>
      <c r="B120" s="31">
        <v>140783.19999999998</v>
      </c>
      <c r="C120" s="31">
        <v>93994.799999999988</v>
      </c>
      <c r="D120" s="31" t="s">
        <v>0</v>
      </c>
      <c r="E120" s="31">
        <v>36460.233333333337</v>
      </c>
      <c r="F120" s="31">
        <v>48349.9</v>
      </c>
      <c r="G120" s="31">
        <v>2264.6</v>
      </c>
      <c r="H120" s="31">
        <v>0</v>
      </c>
      <c r="I120" s="31">
        <v>0</v>
      </c>
      <c r="J120" s="31">
        <v>112390.90000000001</v>
      </c>
      <c r="K120" s="31">
        <v>10427.566666666668</v>
      </c>
      <c r="L120" s="31">
        <v>-1425.1</v>
      </c>
      <c r="M120" s="31">
        <v>73225.233333333308</v>
      </c>
      <c r="N120" s="39">
        <f t="shared" si="6"/>
        <v>516471.33333333326</v>
      </c>
    </row>
    <row r="121" spans="1:14" ht="15.75" customHeight="1" x14ac:dyDescent="0.25">
      <c r="A121" s="38">
        <v>44012</v>
      </c>
      <c r="B121" s="31">
        <v>138594.29999999999</v>
      </c>
      <c r="C121" s="31">
        <v>95727.200000000026</v>
      </c>
      <c r="D121" s="31" t="s">
        <v>0</v>
      </c>
      <c r="E121" s="31">
        <v>38283.200000000004</v>
      </c>
      <c r="F121" s="31">
        <v>48942.1</v>
      </c>
      <c r="G121" s="31">
        <v>2147.4</v>
      </c>
      <c r="H121" s="31">
        <v>0</v>
      </c>
      <c r="I121" s="31">
        <v>0</v>
      </c>
      <c r="J121" s="31">
        <v>112486.69999999997</v>
      </c>
      <c r="K121" s="31">
        <v>12545.599999999999</v>
      </c>
      <c r="L121" s="31">
        <v>-2026.5000000000002</v>
      </c>
      <c r="M121" s="31">
        <v>74979.200000000041</v>
      </c>
      <c r="N121" s="39">
        <f t="shared" si="6"/>
        <v>521679.19999999995</v>
      </c>
    </row>
    <row r="122" spans="1:14" ht="15.75" customHeight="1" x14ac:dyDescent="0.25">
      <c r="A122" s="38">
        <v>44043</v>
      </c>
      <c r="B122" s="31">
        <v>140651.49999999994</v>
      </c>
      <c r="C122" s="31">
        <v>98484.233333333352</v>
      </c>
      <c r="D122" s="31" t="s">
        <v>0</v>
      </c>
      <c r="E122" s="31">
        <v>39370.333333333336</v>
      </c>
      <c r="F122" s="31">
        <v>50075.133333333331</v>
      </c>
      <c r="G122" s="31">
        <v>2183.8666666666668</v>
      </c>
      <c r="H122" s="31">
        <v>0</v>
      </c>
      <c r="I122" s="31">
        <v>0</v>
      </c>
      <c r="J122" s="31">
        <v>112583.93333333335</v>
      </c>
      <c r="K122" s="31">
        <v>15002.533333333333</v>
      </c>
      <c r="L122" s="31">
        <v>-1576.8000000000006</v>
      </c>
      <c r="M122" s="31">
        <v>74164.600000000006</v>
      </c>
      <c r="N122" s="39">
        <f t="shared" ref="N122:N126" si="7">SUM(B122:M122)</f>
        <v>530939.33333333326</v>
      </c>
    </row>
    <row r="123" spans="1:14" ht="15.75" customHeight="1" x14ac:dyDescent="0.25">
      <c r="A123" s="38">
        <v>44074</v>
      </c>
      <c r="B123" s="31">
        <v>142708.69999999998</v>
      </c>
      <c r="C123" s="31">
        <v>101241.26666666666</v>
      </c>
      <c r="D123" s="31" t="s">
        <v>0</v>
      </c>
      <c r="E123" s="31">
        <v>40457.466666666667</v>
      </c>
      <c r="F123" s="31">
        <v>51208.166666666657</v>
      </c>
      <c r="G123" s="31">
        <v>2220.3333333333335</v>
      </c>
      <c r="H123" s="31">
        <v>0</v>
      </c>
      <c r="I123" s="31">
        <v>0</v>
      </c>
      <c r="J123" s="31">
        <v>112681.16666666667</v>
      </c>
      <c r="K123" s="31">
        <v>17459.466666666667</v>
      </c>
      <c r="L123" s="31">
        <v>-1127.1000000000022</v>
      </c>
      <c r="M123" s="31">
        <v>73349.999999999985</v>
      </c>
      <c r="N123" s="39">
        <f t="shared" si="7"/>
        <v>540199.46666666667</v>
      </c>
    </row>
    <row r="124" spans="1:14" ht="15.75" customHeight="1" x14ac:dyDescent="0.25">
      <c r="A124" s="38">
        <v>44104</v>
      </c>
      <c r="B124" s="31">
        <v>144765.89999999997</v>
      </c>
      <c r="C124" s="31">
        <v>103998.29999999999</v>
      </c>
      <c r="D124" s="31" t="s">
        <v>0</v>
      </c>
      <c r="E124" s="31">
        <v>41544.6</v>
      </c>
      <c r="F124" s="31">
        <v>52341.2</v>
      </c>
      <c r="G124" s="31">
        <v>2256.8000000000002</v>
      </c>
      <c r="H124" s="31">
        <v>0</v>
      </c>
      <c r="I124" s="31">
        <v>0</v>
      </c>
      <c r="J124" s="31">
        <v>112778.40000000002</v>
      </c>
      <c r="K124" s="31">
        <v>19916.399999999998</v>
      </c>
      <c r="L124" s="31">
        <v>-677.40000000000293</v>
      </c>
      <c r="M124" s="31">
        <v>72535.399999999994</v>
      </c>
      <c r="N124" s="39">
        <f t="shared" si="7"/>
        <v>549459.6</v>
      </c>
    </row>
    <row r="125" spans="1:14" ht="15.75" customHeight="1" x14ac:dyDescent="0.25">
      <c r="A125" s="38">
        <v>44135</v>
      </c>
      <c r="B125" s="31">
        <v>159342</v>
      </c>
      <c r="C125" s="31">
        <v>105364.26666666666</v>
      </c>
      <c r="D125" s="31" t="s">
        <v>0</v>
      </c>
      <c r="E125" s="31">
        <v>48367.533333333333</v>
      </c>
      <c r="F125" s="31">
        <v>56187.899999999994</v>
      </c>
      <c r="G125" s="31">
        <v>2080.5</v>
      </c>
      <c r="H125" s="31">
        <v>0</v>
      </c>
      <c r="I125" s="31">
        <v>0</v>
      </c>
      <c r="J125" s="31">
        <v>112918.33333333334</v>
      </c>
      <c r="K125" s="31">
        <v>21310.500000000004</v>
      </c>
      <c r="L125" s="31">
        <v>-342.06666666666871</v>
      </c>
      <c r="M125" s="31">
        <v>67692.566666666666</v>
      </c>
      <c r="N125" s="39">
        <f t="shared" si="7"/>
        <v>572921.53333333333</v>
      </c>
    </row>
    <row r="126" spans="1:14" ht="15.75" customHeight="1" x14ac:dyDescent="0.25">
      <c r="A126" s="38">
        <v>44165</v>
      </c>
      <c r="B126" s="31">
        <v>173918.09999999995</v>
      </c>
      <c r="C126" s="31">
        <v>106730.23333333335</v>
      </c>
      <c r="D126" s="31" t="s">
        <v>0</v>
      </c>
      <c r="E126" s="31">
        <v>55190.46666666666</v>
      </c>
      <c r="F126" s="31">
        <v>60034.6</v>
      </c>
      <c r="G126" s="31">
        <v>1904.2</v>
      </c>
      <c r="H126" s="31">
        <v>0</v>
      </c>
      <c r="I126" s="31">
        <v>0</v>
      </c>
      <c r="J126" s="31">
        <v>113058.26666666668</v>
      </c>
      <c r="K126" s="31">
        <v>22704.600000000002</v>
      </c>
      <c r="L126" s="31">
        <v>-6.7333333333343752</v>
      </c>
      <c r="M126" s="31">
        <v>62849.733333333323</v>
      </c>
      <c r="N126" s="39">
        <f t="shared" si="7"/>
        <v>596383.46666666667</v>
      </c>
    </row>
    <row r="127" spans="1:14" ht="15.75" customHeight="1" x14ac:dyDescent="0.25">
      <c r="A127" s="38">
        <v>44196</v>
      </c>
      <c r="B127" s="31">
        <v>192209.8</v>
      </c>
      <c r="C127" s="31">
        <v>110965.09999999998</v>
      </c>
      <c r="D127" s="31" t="s">
        <v>0</v>
      </c>
      <c r="E127" s="31">
        <v>62498.7</v>
      </c>
      <c r="F127" s="31">
        <v>64503.299999999996</v>
      </c>
      <c r="G127" s="31">
        <v>2049.4</v>
      </c>
      <c r="H127" s="31">
        <v>0</v>
      </c>
      <c r="I127" s="31">
        <v>0</v>
      </c>
      <c r="J127" s="31">
        <v>118812.70000000003</v>
      </c>
      <c r="K127" s="31">
        <v>22467.299999999996</v>
      </c>
      <c r="L127" s="31">
        <v>328.59999999999997</v>
      </c>
      <c r="M127" s="31">
        <v>59926.400000000067</v>
      </c>
      <c r="N127" s="39">
        <f t="shared" ref="N127" si="8">SUM(B127:M127)</f>
        <v>633761.30000000005</v>
      </c>
    </row>
    <row r="128" spans="1:14" ht="15.75" customHeight="1" x14ac:dyDescent="0.25">
      <c r="A128" s="38">
        <v>44227</v>
      </c>
      <c r="B128" s="31">
        <v>191533.26666666672</v>
      </c>
      <c r="C128" s="31">
        <v>115449.46666666669</v>
      </c>
      <c r="D128" s="31">
        <v>0</v>
      </c>
      <c r="E128" s="31">
        <v>58136.733333333337</v>
      </c>
      <c r="F128" s="31">
        <v>69194.233333333337</v>
      </c>
      <c r="G128" s="31">
        <v>2341.2333333333336</v>
      </c>
      <c r="H128" s="31">
        <v>0</v>
      </c>
      <c r="I128" s="31">
        <v>27.233333333333334</v>
      </c>
      <c r="J128" s="31">
        <v>122089.69999999998</v>
      </c>
      <c r="K128" s="31">
        <v>18244.699999999997</v>
      </c>
      <c r="L128" s="31">
        <v>56.533333333333211</v>
      </c>
      <c r="M128" s="31">
        <v>62622.299999999967</v>
      </c>
      <c r="N128" s="39">
        <v>639695.39999999991</v>
      </c>
    </row>
    <row r="129" spans="1:14" ht="15.75" customHeight="1" x14ac:dyDescent="0.25">
      <c r="A129" s="38">
        <v>44255</v>
      </c>
      <c r="B129" s="31">
        <v>190856.73333333328</v>
      </c>
      <c r="C129" s="31">
        <v>119933.83333333334</v>
      </c>
      <c r="D129" s="31">
        <v>0</v>
      </c>
      <c r="E129" s="31">
        <v>53774.766666666663</v>
      </c>
      <c r="F129" s="31">
        <v>73885.166666666657</v>
      </c>
      <c r="G129" s="31">
        <v>2633.0666666666666</v>
      </c>
      <c r="H129" s="31">
        <v>0</v>
      </c>
      <c r="I129" s="31">
        <v>54.466666666666669</v>
      </c>
      <c r="J129" s="31">
        <v>125366.7</v>
      </c>
      <c r="K129" s="31">
        <v>14022.099999999999</v>
      </c>
      <c r="L129" s="31">
        <v>-215.53333333333336</v>
      </c>
      <c r="M129" s="31">
        <v>65318.200000000012</v>
      </c>
      <c r="N129" s="39">
        <v>645629.5</v>
      </c>
    </row>
    <row r="130" spans="1:14" ht="15.75" customHeight="1" x14ac:dyDescent="0.25">
      <c r="A130" s="38">
        <v>44286</v>
      </c>
      <c r="B130" s="31">
        <v>190180.2</v>
      </c>
      <c r="C130" s="31">
        <v>124418.19999999998</v>
      </c>
      <c r="D130" s="31">
        <v>0</v>
      </c>
      <c r="E130" s="31">
        <v>49412.799999999996</v>
      </c>
      <c r="F130" s="31">
        <v>78576.100000000006</v>
      </c>
      <c r="G130" s="31">
        <v>2924.9</v>
      </c>
      <c r="H130" s="31">
        <v>0</v>
      </c>
      <c r="I130" s="31">
        <v>81.7</v>
      </c>
      <c r="J130" s="31">
        <v>128643.70000000001</v>
      </c>
      <c r="K130" s="31">
        <v>9799.5</v>
      </c>
      <c r="L130" s="31">
        <v>-487.59999999999985</v>
      </c>
      <c r="M130" s="31">
        <v>68014.100000000064</v>
      </c>
      <c r="N130" s="39">
        <v>651563.60000000021</v>
      </c>
    </row>
    <row r="131" spans="1:14" ht="15.75" customHeight="1" x14ac:dyDescent="0.25">
      <c r="A131" s="38">
        <v>44316</v>
      </c>
      <c r="B131" s="31">
        <v>213550.5</v>
      </c>
      <c r="C131" s="31">
        <v>127746.90000000001</v>
      </c>
      <c r="D131" s="31">
        <v>0</v>
      </c>
      <c r="E131" s="31">
        <v>35934.366666666669</v>
      </c>
      <c r="F131" s="31">
        <v>85876.9</v>
      </c>
      <c r="G131" s="31">
        <v>3256.0666666666666</v>
      </c>
      <c r="H131" s="31">
        <v>0</v>
      </c>
      <c r="I131" s="31">
        <v>93.8</v>
      </c>
      <c r="J131" s="31">
        <v>127444.96666666663</v>
      </c>
      <c r="K131" s="31">
        <v>13440.533333333329</v>
      </c>
      <c r="L131" s="31">
        <v>-219.66666666666669</v>
      </c>
      <c r="M131" s="31">
        <v>66889.96666666666</v>
      </c>
      <c r="N131" s="39">
        <v>674014.33333333337</v>
      </c>
    </row>
    <row r="132" spans="1:14" ht="15.75" customHeight="1" x14ac:dyDescent="0.25">
      <c r="A132" s="38">
        <v>44347</v>
      </c>
      <c r="B132" s="31">
        <v>236920.8</v>
      </c>
      <c r="C132" s="31">
        <v>131075.60000000003</v>
      </c>
      <c r="D132" s="31">
        <v>0</v>
      </c>
      <c r="E132" s="31">
        <v>22455.933333333334</v>
      </c>
      <c r="F132" s="31">
        <v>93177.7</v>
      </c>
      <c r="G132" s="31">
        <v>3587.2333333333336</v>
      </c>
      <c r="H132" s="31">
        <v>0</v>
      </c>
      <c r="I132" s="31">
        <v>105.9</v>
      </c>
      <c r="J132" s="31">
        <v>126246.23333333332</v>
      </c>
      <c r="K132" s="31">
        <v>17081.566666666666</v>
      </c>
      <c r="L132" s="31">
        <v>48.266666666666602</v>
      </c>
      <c r="M132" s="31">
        <v>65765.833333333328</v>
      </c>
      <c r="N132" s="39">
        <v>696465.06666666677</v>
      </c>
    </row>
    <row r="133" spans="1:14" ht="15.75" customHeight="1" x14ac:dyDescent="0.25">
      <c r="A133" s="38">
        <v>44377</v>
      </c>
      <c r="B133" s="31">
        <v>260291.1</v>
      </c>
      <c r="C133" s="31">
        <v>134404.30000000002</v>
      </c>
      <c r="D133" s="31">
        <v>0</v>
      </c>
      <c r="E133" s="31">
        <v>8977.5</v>
      </c>
      <c r="F133" s="31">
        <v>100478.5</v>
      </c>
      <c r="G133" s="31">
        <v>3918.3999999999996</v>
      </c>
      <c r="H133" s="31">
        <v>0</v>
      </c>
      <c r="I133" s="31">
        <v>118</v>
      </c>
      <c r="J133" s="31">
        <v>125047.5</v>
      </c>
      <c r="K133" s="31">
        <v>20722.599999999991</v>
      </c>
      <c r="L133" s="31">
        <v>316.19999999999987</v>
      </c>
      <c r="M133" s="31">
        <v>64641.699999999983</v>
      </c>
      <c r="N133" s="39">
        <v>718915.79999999993</v>
      </c>
    </row>
    <row r="134" spans="1:14" ht="15.75" customHeight="1" x14ac:dyDescent="0.25">
      <c r="A134" s="38">
        <v>44408</v>
      </c>
      <c r="B134" s="31">
        <v>265245.43333333341</v>
      </c>
      <c r="C134" s="31">
        <v>135602.53333333335</v>
      </c>
      <c r="D134" s="31">
        <v>0</v>
      </c>
      <c r="E134" s="31">
        <v>9693.8666666666686</v>
      </c>
      <c r="F134" s="31">
        <v>104322.46666666667</v>
      </c>
      <c r="G134" s="31">
        <v>4431.5666666666675</v>
      </c>
      <c r="H134" s="31">
        <v>0</v>
      </c>
      <c r="I134" s="31">
        <v>148.66666666666666</v>
      </c>
      <c r="J134" s="31">
        <v>125997.90000000002</v>
      </c>
      <c r="K134" s="31">
        <v>23819.466666666664</v>
      </c>
      <c r="L134" s="31">
        <v>-51.733333333333356</v>
      </c>
      <c r="M134" s="31">
        <v>67146.166666666686</v>
      </c>
      <c r="N134" s="39">
        <v>736356.33333333372</v>
      </c>
    </row>
    <row r="135" spans="1:14" ht="15.75" customHeight="1" x14ac:dyDescent="0.25">
      <c r="A135" s="38">
        <v>44439</v>
      </c>
      <c r="B135" s="31">
        <v>270199.76666666672</v>
      </c>
      <c r="C135" s="31">
        <v>136800.76666666669</v>
      </c>
      <c r="D135" s="31">
        <v>0</v>
      </c>
      <c r="E135" s="31">
        <v>10410.233333333334</v>
      </c>
      <c r="F135" s="31">
        <v>108166.43333333332</v>
      </c>
      <c r="G135" s="31">
        <v>4944.7333333333336</v>
      </c>
      <c r="H135" s="31">
        <v>0</v>
      </c>
      <c r="I135" s="31">
        <v>179.33333333333334</v>
      </c>
      <c r="J135" s="31">
        <v>126948.30000000002</v>
      </c>
      <c r="K135" s="31">
        <v>26916.333333333328</v>
      </c>
      <c r="L135" s="31">
        <v>-419.66666666666674</v>
      </c>
      <c r="M135" s="31">
        <v>69650.633333333331</v>
      </c>
      <c r="N135" s="39">
        <v>753796.86666666681</v>
      </c>
    </row>
    <row r="136" spans="1:14" ht="15.75" customHeight="1" x14ac:dyDescent="0.25">
      <c r="A136" s="38">
        <v>44469</v>
      </c>
      <c r="B136" s="31">
        <v>275154.09999999998</v>
      </c>
      <c r="C136" s="31">
        <v>137999.00000000003</v>
      </c>
      <c r="D136" s="31">
        <v>0</v>
      </c>
      <c r="E136" s="31">
        <v>11126.599999999999</v>
      </c>
      <c r="F136" s="31">
        <v>112010.4</v>
      </c>
      <c r="G136" s="31">
        <v>5457.9000000000005</v>
      </c>
      <c r="H136" s="31">
        <v>0</v>
      </c>
      <c r="I136" s="31">
        <v>210</v>
      </c>
      <c r="J136" s="31">
        <v>127898.70000000003</v>
      </c>
      <c r="K136" s="31">
        <v>30013.199999999997</v>
      </c>
      <c r="L136" s="31">
        <v>-787.59999999999991</v>
      </c>
      <c r="M136" s="31">
        <v>72155.099999999991</v>
      </c>
      <c r="N136" s="39">
        <v>771237.4</v>
      </c>
    </row>
    <row r="137" spans="1:14" ht="15.75" customHeight="1" x14ac:dyDescent="0.25">
      <c r="A137" s="38">
        <v>44500</v>
      </c>
      <c r="B137" s="31">
        <v>258209.06666666671</v>
      </c>
      <c r="C137" s="31">
        <v>137393.16666666666</v>
      </c>
      <c r="D137" s="31">
        <v>0</v>
      </c>
      <c r="E137" s="31">
        <v>28063.8</v>
      </c>
      <c r="F137" s="31">
        <v>112590.86666666667</v>
      </c>
      <c r="G137" s="31">
        <v>10027.866666666667</v>
      </c>
      <c r="H137" s="31">
        <v>0</v>
      </c>
      <c r="I137" s="31">
        <v>140</v>
      </c>
      <c r="J137" s="31">
        <v>131283.16666666669</v>
      </c>
      <c r="K137" s="31">
        <v>29861.933333333327</v>
      </c>
      <c r="L137" s="31">
        <v>-555.76666666666654</v>
      </c>
      <c r="M137" s="31">
        <v>70227.999999999913</v>
      </c>
      <c r="N137" s="39">
        <v>777242.09999999986</v>
      </c>
    </row>
    <row r="138" spans="1:14" ht="15.75" customHeight="1" x14ac:dyDescent="0.25">
      <c r="A138" s="38">
        <v>44530</v>
      </c>
      <c r="B138" s="31">
        <v>240318.23333333334</v>
      </c>
      <c r="C138" s="31">
        <v>136267.83333333337</v>
      </c>
      <c r="D138" s="31">
        <v>0</v>
      </c>
      <c r="E138" s="31">
        <v>44943</v>
      </c>
      <c r="F138" s="31">
        <v>113171.33333333331</v>
      </c>
      <c r="G138" s="31">
        <v>14597.833333333336</v>
      </c>
      <c r="H138" s="31">
        <v>0</v>
      </c>
      <c r="I138" s="31">
        <v>70</v>
      </c>
      <c r="J138" s="31">
        <v>134658.13333333336</v>
      </c>
      <c r="K138" s="31">
        <v>29648.566666666666</v>
      </c>
      <c r="L138" s="31">
        <v>-323.93333333333322</v>
      </c>
      <c r="M138" s="31">
        <v>68143.900000000023</v>
      </c>
      <c r="N138" s="39">
        <v>781494.9</v>
      </c>
    </row>
    <row r="139" spans="1:14" ht="15.75" customHeight="1" x14ac:dyDescent="0.25">
      <c r="A139" s="38">
        <v>44561</v>
      </c>
      <c r="B139" s="31">
        <v>222318.09999999995</v>
      </c>
      <c r="C139" s="31">
        <v>134903.4</v>
      </c>
      <c r="D139" s="31">
        <v>0</v>
      </c>
      <c r="E139" s="31">
        <v>61832.299999999988</v>
      </c>
      <c r="F139" s="31">
        <v>113386.9</v>
      </c>
      <c r="G139" s="31">
        <v>19501.5</v>
      </c>
      <c r="H139" s="31">
        <v>0</v>
      </c>
      <c r="I139" s="31">
        <v>0</v>
      </c>
      <c r="J139" s="31">
        <v>138655.6</v>
      </c>
      <c r="K139" s="31">
        <v>29494.5</v>
      </c>
      <c r="L139" s="31">
        <v>-89.899999999999949</v>
      </c>
      <c r="M139" s="31">
        <v>66185.5</v>
      </c>
      <c r="N139" s="39">
        <v>786187.89999999991</v>
      </c>
    </row>
    <row r="140" spans="1:14" ht="15.75" customHeight="1" x14ac:dyDescent="0.25">
      <c r="A140" s="38" t="s">
        <v>44</v>
      </c>
      <c r="B140" s="31">
        <v>223219.46666666665</v>
      </c>
      <c r="C140" s="31">
        <v>136918.56666666662</v>
      </c>
      <c r="D140" s="31">
        <v>0</v>
      </c>
      <c r="E140" s="31">
        <v>65158.53333333334</v>
      </c>
      <c r="F140" s="31">
        <v>120361.83333333333</v>
      </c>
      <c r="G140" s="31">
        <v>19152.3</v>
      </c>
      <c r="H140" s="31">
        <v>0</v>
      </c>
      <c r="I140" s="31">
        <v>0</v>
      </c>
      <c r="J140" s="31">
        <v>142399.23333333331</v>
      </c>
      <c r="K140" s="31">
        <v>25827.999999999993</v>
      </c>
      <c r="L140" s="31">
        <v>-1241.8666666666666</v>
      </c>
      <c r="M140" s="31">
        <v>68548.999999999942</v>
      </c>
      <c r="N140" s="39">
        <v>800345.06666666642</v>
      </c>
    </row>
    <row r="141" spans="1:14" ht="15.75" customHeight="1" x14ac:dyDescent="0.25">
      <c r="A141" s="38" t="s">
        <v>45</v>
      </c>
      <c r="B141" s="31">
        <v>224120.83333333328</v>
      </c>
      <c r="C141" s="31">
        <v>138933.7333333334</v>
      </c>
      <c r="D141" s="31">
        <v>0</v>
      </c>
      <c r="E141" s="31">
        <v>68484.766666666663</v>
      </c>
      <c r="F141" s="31">
        <v>127336.76666666668</v>
      </c>
      <c r="G141" s="31">
        <v>18803.099999999999</v>
      </c>
      <c r="H141" s="31">
        <v>0</v>
      </c>
      <c r="I141" s="31">
        <v>0</v>
      </c>
      <c r="J141" s="31">
        <v>146142.86666666664</v>
      </c>
      <c r="K141" s="31">
        <v>22161.499999999996</v>
      </c>
      <c r="L141" s="31">
        <v>-2393.8333333333321</v>
      </c>
      <c r="M141" s="31">
        <v>70912.500000000102</v>
      </c>
      <c r="N141" s="39">
        <v>814502.2333333334</v>
      </c>
    </row>
    <row r="142" spans="1:14" ht="15.75" customHeight="1" x14ac:dyDescent="0.25">
      <c r="A142" s="38" t="s">
        <v>46</v>
      </c>
      <c r="B142" s="31">
        <v>225022.2</v>
      </c>
      <c r="C142" s="31">
        <v>140948.90000000002</v>
      </c>
      <c r="D142" s="31">
        <v>0</v>
      </c>
      <c r="E142" s="31">
        <v>71811</v>
      </c>
      <c r="F142" s="31">
        <v>134311.70000000001</v>
      </c>
      <c r="G142" s="31">
        <v>18453.900000000001</v>
      </c>
      <c r="H142" s="31">
        <v>0</v>
      </c>
      <c r="I142" s="31">
        <v>0</v>
      </c>
      <c r="J142" s="31">
        <v>149886.50000000003</v>
      </c>
      <c r="K142" s="31">
        <v>18495</v>
      </c>
      <c r="L142" s="31">
        <v>-3545.8</v>
      </c>
      <c r="M142" s="31">
        <v>73275.999999999898</v>
      </c>
      <c r="N142" s="39">
        <v>828659.39999999991</v>
      </c>
    </row>
    <row r="143" spans="1:14" ht="15.75" customHeight="1" x14ac:dyDescent="0.25">
      <c r="A143" s="38" t="s">
        <v>47</v>
      </c>
      <c r="B143" s="31">
        <v>226628.30000000002</v>
      </c>
      <c r="C143" s="31">
        <v>129141.39999999998</v>
      </c>
      <c r="D143" s="31">
        <v>0</v>
      </c>
      <c r="E143" s="31">
        <v>84243.166666666657</v>
      </c>
      <c r="F143" s="31">
        <v>132232.43333333332</v>
      </c>
      <c r="G143" s="31">
        <v>17997.466666666667</v>
      </c>
      <c r="H143" s="31">
        <v>0</v>
      </c>
      <c r="I143" s="31">
        <v>0</v>
      </c>
      <c r="J143" s="31">
        <v>150824.86666666664</v>
      </c>
      <c r="K143" s="31">
        <v>21266.23333333333</v>
      </c>
      <c r="L143" s="31">
        <v>-2616.6999999999989</v>
      </c>
      <c r="M143" s="31">
        <v>73730.366666666654</v>
      </c>
      <c r="N143" s="39">
        <v>833447.53333333333</v>
      </c>
    </row>
    <row r="144" spans="1:14" ht="15.75" customHeight="1" x14ac:dyDescent="0.25">
      <c r="A144" s="38" t="s">
        <v>48</v>
      </c>
      <c r="B144" s="31">
        <v>228234.40000000002</v>
      </c>
      <c r="C144" s="31">
        <v>117333.9</v>
      </c>
      <c r="D144" s="31">
        <v>0</v>
      </c>
      <c r="E144" s="31">
        <v>96675.333333333314</v>
      </c>
      <c r="F144" s="31">
        <v>130153.16666666667</v>
      </c>
      <c r="G144" s="31">
        <v>17541.033333333333</v>
      </c>
      <c r="H144" s="31">
        <v>0</v>
      </c>
      <c r="I144" s="31">
        <v>0</v>
      </c>
      <c r="J144" s="31">
        <v>151763.23333333334</v>
      </c>
      <c r="K144" s="31">
        <v>24037.466666666667</v>
      </c>
      <c r="L144" s="31">
        <v>-1687.6000000000004</v>
      </c>
      <c r="M144" s="31">
        <v>74184.73333333325</v>
      </c>
      <c r="N144" s="39">
        <v>838235.66666666663</v>
      </c>
    </row>
    <row r="145" spans="1:14" ht="15.75" customHeight="1" x14ac:dyDescent="0.25">
      <c r="A145" s="38" t="s">
        <v>49</v>
      </c>
      <c r="B145" s="31">
        <v>229840.49999999997</v>
      </c>
      <c r="C145" s="31">
        <v>105526.39999999997</v>
      </c>
      <c r="D145" s="31">
        <v>0</v>
      </c>
      <c r="E145" s="31">
        <v>109107.49999999997</v>
      </c>
      <c r="F145" s="31">
        <v>128073.90000000001</v>
      </c>
      <c r="G145" s="31">
        <v>17084.599999999995</v>
      </c>
      <c r="H145" s="31">
        <v>0</v>
      </c>
      <c r="I145" s="31">
        <v>0</v>
      </c>
      <c r="J145" s="31">
        <v>152701.6</v>
      </c>
      <c r="K145" s="31">
        <v>26808.699999999997</v>
      </c>
      <c r="L145" s="31">
        <v>-758.50000000000045</v>
      </c>
      <c r="M145" s="31">
        <v>74639.099999999875</v>
      </c>
      <c r="N145" s="39">
        <v>843023.7999999997</v>
      </c>
    </row>
    <row r="146" spans="1:14" ht="15.75" customHeight="1" x14ac:dyDescent="0.25">
      <c r="A146" s="38" t="s">
        <v>50</v>
      </c>
      <c r="B146" s="31">
        <v>233299.13333333327</v>
      </c>
      <c r="C146" s="31">
        <v>109428.93333333333</v>
      </c>
      <c r="D146" s="31">
        <v>0</v>
      </c>
      <c r="E146" s="31">
        <v>105444.69999999998</v>
      </c>
      <c r="F146" s="31">
        <v>127175.43333333332</v>
      </c>
      <c r="G146" s="31">
        <v>17072.633333333335</v>
      </c>
      <c r="H146" s="31">
        <v>0</v>
      </c>
      <c r="I146" s="31">
        <v>0</v>
      </c>
      <c r="J146" s="31">
        <v>154340.90000000002</v>
      </c>
      <c r="K146" s="31">
        <v>29579.566666666673</v>
      </c>
      <c r="L146" s="31">
        <v>-1212.6333333333334</v>
      </c>
      <c r="M146" s="31">
        <v>87632.43333333332</v>
      </c>
      <c r="N146" s="39">
        <v>862761.1</v>
      </c>
    </row>
    <row r="147" spans="1:14" ht="15.75" customHeight="1" x14ac:dyDescent="0.25">
      <c r="A147" s="49" t="s">
        <v>51</v>
      </c>
      <c r="B147" s="31">
        <v>236757.7666666666</v>
      </c>
      <c r="C147" s="31">
        <v>113331.46666666673</v>
      </c>
      <c r="D147" s="31">
        <v>0</v>
      </c>
      <c r="E147" s="31">
        <v>101781.9</v>
      </c>
      <c r="F147" s="31">
        <v>126276.96666666666</v>
      </c>
      <c r="G147" s="31">
        <v>17060.666666666664</v>
      </c>
      <c r="H147" s="31">
        <v>0</v>
      </c>
      <c r="I147" s="31">
        <v>0</v>
      </c>
      <c r="J147" s="31">
        <v>155980.19999999998</v>
      </c>
      <c r="K147" s="31">
        <v>32350.433333333342</v>
      </c>
      <c r="L147" s="31">
        <v>-1666.7666666666667</v>
      </c>
      <c r="M147" s="31">
        <v>100625.76666666666</v>
      </c>
      <c r="N147" s="39">
        <v>882498.39999999991</v>
      </c>
    </row>
    <row r="148" spans="1:14" ht="15.75" customHeight="1" x14ac:dyDescent="0.25">
      <c r="A148" s="49" t="s">
        <v>52</v>
      </c>
      <c r="B148" s="31">
        <v>240216.39999999988</v>
      </c>
      <c r="C148" s="31">
        <v>117234.00000000001</v>
      </c>
      <c r="D148" s="31">
        <v>0</v>
      </c>
      <c r="E148" s="31">
        <v>98119.099999999991</v>
      </c>
      <c r="F148" s="31">
        <v>125378.5</v>
      </c>
      <c r="G148" s="31">
        <v>17048.7</v>
      </c>
      <c r="H148" s="31">
        <v>0</v>
      </c>
      <c r="I148" s="31">
        <v>0</v>
      </c>
      <c r="J148" s="31">
        <v>157619.5</v>
      </c>
      <c r="K148" s="31">
        <v>35121.299999999996</v>
      </c>
      <c r="L148" s="31">
        <v>-2120.9</v>
      </c>
      <c r="M148" s="31">
        <v>113619.1</v>
      </c>
      <c r="N148" s="39">
        <v>902235.69999999984</v>
      </c>
    </row>
    <row r="149" spans="1:14" ht="15.75" customHeight="1" x14ac:dyDescent="0.25">
      <c r="A149" s="49" t="s">
        <v>53</v>
      </c>
      <c r="B149" s="31">
        <v>240216.39999999988</v>
      </c>
      <c r="C149" s="31">
        <v>117234.00000000001</v>
      </c>
      <c r="D149" s="31">
        <v>0</v>
      </c>
      <c r="E149" s="31">
        <v>98119.099999999991</v>
      </c>
      <c r="F149" s="31">
        <v>125378.5</v>
      </c>
      <c r="G149" s="31">
        <v>17048.7</v>
      </c>
      <c r="H149" s="31">
        <v>0</v>
      </c>
      <c r="I149" s="31">
        <v>0</v>
      </c>
      <c r="J149" s="31">
        <v>157619.5</v>
      </c>
      <c r="K149" s="31">
        <v>35121.299999999996</v>
      </c>
      <c r="L149" s="31">
        <v>-2120.9</v>
      </c>
      <c r="M149" s="31">
        <v>113619.1</v>
      </c>
      <c r="N149" s="39">
        <v>902235.69999999984</v>
      </c>
    </row>
    <row r="150" spans="1:14" ht="15.75" customHeight="1" x14ac:dyDescent="0.25">
      <c r="A150" s="49" t="s">
        <v>54</v>
      </c>
      <c r="B150" s="31">
        <v>240216.39999999988</v>
      </c>
      <c r="C150" s="31">
        <v>117234.00000000001</v>
      </c>
      <c r="D150" s="31">
        <v>0</v>
      </c>
      <c r="E150" s="31">
        <v>98119.099999999991</v>
      </c>
      <c r="F150" s="31">
        <v>125378.5</v>
      </c>
      <c r="G150" s="31">
        <v>17048.7</v>
      </c>
      <c r="H150" s="31">
        <v>0</v>
      </c>
      <c r="I150" s="31">
        <v>0</v>
      </c>
      <c r="J150" s="31">
        <v>157619.5</v>
      </c>
      <c r="K150" s="31">
        <v>35121.299999999996</v>
      </c>
      <c r="L150" s="31">
        <v>-2120.9</v>
      </c>
      <c r="M150" s="31">
        <v>113619.1</v>
      </c>
      <c r="N150" s="39">
        <v>902235.69999999984</v>
      </c>
    </row>
    <row r="151" spans="1:14" ht="15.75" customHeight="1" x14ac:dyDescent="0.25">
      <c r="A151" s="49" t="s">
        <v>57</v>
      </c>
      <c r="B151" s="31">
        <v>240216.39999999988</v>
      </c>
      <c r="C151" s="31">
        <v>117234.00000000001</v>
      </c>
      <c r="D151" s="31">
        <v>0</v>
      </c>
      <c r="E151" s="31">
        <v>98119.099999999991</v>
      </c>
      <c r="F151" s="31">
        <v>125378.5</v>
      </c>
      <c r="G151" s="31">
        <v>17048.7</v>
      </c>
      <c r="H151" s="31">
        <v>0</v>
      </c>
      <c r="I151" s="31">
        <v>0</v>
      </c>
      <c r="J151" s="31">
        <v>157619.5</v>
      </c>
      <c r="K151" s="31">
        <v>35121.299999999996</v>
      </c>
      <c r="L151" s="31">
        <v>-2120.9</v>
      </c>
      <c r="M151" s="31">
        <v>113619.1</v>
      </c>
      <c r="N151" s="39">
        <v>902235.69999999984</v>
      </c>
    </row>
    <row r="152" spans="1:14" x14ac:dyDescent="0.25">
      <c r="A152" s="50" t="s">
        <v>30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</row>
    <row r="153" spans="1:14" x14ac:dyDescent="0.25">
      <c r="B153" s="40"/>
      <c r="C153" s="40"/>
      <c r="D153" s="40"/>
      <c r="E153" s="40"/>
      <c r="F153" s="40"/>
      <c r="G153" s="40"/>
      <c r="H153" s="41"/>
      <c r="I153" s="40"/>
      <c r="J153" s="41"/>
      <c r="K153" s="41"/>
      <c r="L153" s="41"/>
      <c r="M153" s="41"/>
      <c r="N153" s="41"/>
    </row>
  </sheetData>
  <mergeCells count="2">
    <mergeCell ref="A152:N152"/>
    <mergeCell ref="A4:N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7"/>
  <sheetViews>
    <sheetView workbookViewId="0">
      <pane xSplit="1" ySplit="6" topLeftCell="L37" activePane="bottomRight" state="frozen"/>
      <selection pane="topRight" activeCell="B1" sqref="B1"/>
      <selection pane="bottomLeft" activeCell="A7" sqref="A7"/>
      <selection pane="bottomRight" activeCell="N45" sqref="N45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28" si="0">SUM(B7:M7)</f>
        <v>70927.399999999994</v>
      </c>
    </row>
    <row r="8" spans="1:14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>
        <v>370.9</v>
      </c>
      <c r="I8" s="31" t="s">
        <v>0</v>
      </c>
      <c r="J8" s="31">
        <v>12844.125</v>
      </c>
      <c r="K8" s="31">
        <v>2442.7750000000005</v>
      </c>
      <c r="L8" s="31">
        <v>-45.550000000000004</v>
      </c>
      <c r="M8" s="31">
        <v>5418.6</v>
      </c>
      <c r="N8" s="39">
        <f t="shared" si="0"/>
        <v>74547.925000000003</v>
      </c>
    </row>
    <row r="9" spans="1:14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>
        <v>318.8</v>
      </c>
      <c r="I9" s="31" t="s">
        <v>0</v>
      </c>
      <c r="J9" s="31">
        <v>13980.25</v>
      </c>
      <c r="K9" s="31">
        <v>2756.5499999999993</v>
      </c>
      <c r="L9" s="31">
        <v>-78.300000000000011</v>
      </c>
      <c r="M9" s="31">
        <v>4098.6000000000004</v>
      </c>
      <c r="N9" s="39">
        <f t="shared" si="0"/>
        <v>78168.450000000012</v>
      </c>
    </row>
    <row r="10" spans="1:14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>
        <v>264.60000000000002</v>
      </c>
      <c r="I10" s="31" t="s">
        <v>0</v>
      </c>
      <c r="J10" s="31">
        <v>14843.525000000003</v>
      </c>
      <c r="K10" s="31">
        <v>2950.7749999999996</v>
      </c>
      <c r="L10" s="31">
        <v>-43.150000000000006</v>
      </c>
      <c r="M10" s="31">
        <v>4175.2833333333338</v>
      </c>
      <c r="N10" s="39">
        <f t="shared" si="0"/>
        <v>81954.025000000009</v>
      </c>
    </row>
    <row r="11" spans="1:14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>
        <v>210.4</v>
      </c>
      <c r="I11" s="31" t="s">
        <v>0</v>
      </c>
      <c r="J11" s="31">
        <v>15616.799999999997</v>
      </c>
      <c r="K11" s="31">
        <v>3200.0000000000009</v>
      </c>
      <c r="L11" s="31">
        <v>-7.9999999999999991</v>
      </c>
      <c r="M11" s="31">
        <v>4660.4666666666662</v>
      </c>
      <c r="N11" s="39">
        <f t="shared" si="0"/>
        <v>86089.4</v>
      </c>
    </row>
    <row r="12" spans="1:14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>
        <v>315.05</v>
      </c>
      <c r="I12" s="31" t="s">
        <v>0</v>
      </c>
      <c r="J12" s="31">
        <v>18724.05</v>
      </c>
      <c r="K12" s="31">
        <v>3487.5749999999998</v>
      </c>
      <c r="L12" s="31">
        <v>-8.5</v>
      </c>
      <c r="M12" s="31">
        <v>5442.1750000000002</v>
      </c>
      <c r="N12" s="39">
        <f t="shared" si="0"/>
        <v>92535.65</v>
      </c>
    </row>
    <row r="13" spans="1:14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>
        <v>419.7</v>
      </c>
      <c r="I13" s="31" t="s">
        <v>0</v>
      </c>
      <c r="J13" s="31">
        <v>21831.300000000003</v>
      </c>
      <c r="K13" s="31">
        <v>3775.1500000000005</v>
      </c>
      <c r="L13" s="31">
        <v>-9</v>
      </c>
      <c r="M13" s="31">
        <v>6223.8833333333341</v>
      </c>
      <c r="N13" s="39">
        <f t="shared" si="0"/>
        <v>98981.9</v>
      </c>
    </row>
    <row r="14" spans="1:14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>
        <v>439.84999999999997</v>
      </c>
      <c r="I14" s="31" t="s">
        <v>0</v>
      </c>
      <c r="J14" s="31">
        <v>23988.700000000004</v>
      </c>
      <c r="K14" s="31">
        <v>4522.1749999999993</v>
      </c>
      <c r="L14" s="31">
        <v>11.5</v>
      </c>
      <c r="M14" s="31">
        <v>14047.391666666668</v>
      </c>
      <c r="N14" s="39">
        <f t="shared" si="0"/>
        <v>119843.20000000003</v>
      </c>
    </row>
    <row r="15" spans="1:14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>
        <v>460</v>
      </c>
      <c r="I15" s="31" t="s">
        <v>0</v>
      </c>
      <c r="J15" s="31">
        <v>26146.1</v>
      </c>
      <c r="K15" s="31">
        <v>5269.2</v>
      </c>
      <c r="L15" s="31">
        <v>32</v>
      </c>
      <c r="M15" s="31">
        <v>21870.900000000005</v>
      </c>
      <c r="N15" s="39">
        <f t="shared" si="0"/>
        <v>140704.5</v>
      </c>
    </row>
    <row r="16" spans="1:14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>
        <v>425.75</v>
      </c>
      <c r="I16" s="31">
        <v>24.299999999999997</v>
      </c>
      <c r="J16" s="31">
        <v>28839.225000000006</v>
      </c>
      <c r="K16" s="31">
        <v>5295.3750000000009</v>
      </c>
      <c r="L16" s="31">
        <v>-155.99999999999997</v>
      </c>
      <c r="M16" s="31">
        <v>17289.500000000004</v>
      </c>
      <c r="N16" s="39">
        <f t="shared" si="0"/>
        <v>138127.92499999999</v>
      </c>
    </row>
    <row r="17" spans="1:14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>
        <v>391.5</v>
      </c>
      <c r="I17" s="31">
        <v>48.599999999999994</v>
      </c>
      <c r="J17" s="31">
        <v>31532.35</v>
      </c>
      <c r="K17" s="31">
        <v>5321.5499999999993</v>
      </c>
      <c r="L17" s="31">
        <v>-344</v>
      </c>
      <c r="M17" s="31">
        <v>12708.1</v>
      </c>
      <c r="N17" s="39">
        <f t="shared" si="0"/>
        <v>135551.35</v>
      </c>
    </row>
    <row r="18" spans="1:14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>
        <v>384.84999999999997</v>
      </c>
      <c r="I18" s="31">
        <v>72.899999999999991</v>
      </c>
      <c r="J18" s="31">
        <v>31598.624999999996</v>
      </c>
      <c r="K18" s="31">
        <v>6895.0750000000016</v>
      </c>
      <c r="L18" s="31">
        <v>-170.29999999999998</v>
      </c>
      <c r="M18" s="31">
        <v>13465.300000000001</v>
      </c>
      <c r="N18" s="39">
        <f t="shared" si="0"/>
        <v>141006.52499999999</v>
      </c>
    </row>
    <row r="19" spans="1:14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>
        <v>378.2</v>
      </c>
      <c r="I19" s="31">
        <v>97.2</v>
      </c>
      <c r="J19" s="31">
        <v>31664.9</v>
      </c>
      <c r="K19" s="31">
        <v>8468.6</v>
      </c>
      <c r="L19" s="31">
        <v>3.3999999999999915</v>
      </c>
      <c r="M19" s="31">
        <v>14222.500000000002</v>
      </c>
      <c r="N19" s="39">
        <f t="shared" si="0"/>
        <v>146461.69999999998</v>
      </c>
    </row>
    <row r="20" spans="1:14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>
        <v>335.7</v>
      </c>
      <c r="I20" s="31">
        <v>97.15</v>
      </c>
      <c r="J20" s="31">
        <v>34734.600000000006</v>
      </c>
      <c r="K20" s="31">
        <v>7085.9249999999993</v>
      </c>
      <c r="L20" s="31">
        <v>-62.350000000000023</v>
      </c>
      <c r="M20" s="31">
        <v>13312.25</v>
      </c>
      <c r="N20" s="39">
        <f t="shared" si="0"/>
        <v>151599.72499999998</v>
      </c>
    </row>
    <row r="21" spans="1:14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>
        <v>293.2</v>
      </c>
      <c r="I21" s="31">
        <v>97.1</v>
      </c>
      <c r="J21" s="31">
        <v>37804.300000000003</v>
      </c>
      <c r="K21" s="31">
        <v>5703.2500000000009</v>
      </c>
      <c r="L21" s="31">
        <v>-128.1</v>
      </c>
      <c r="M21" s="31">
        <v>12401.999999999998</v>
      </c>
      <c r="N21" s="39">
        <f t="shared" si="0"/>
        <v>156737.75000000003</v>
      </c>
    </row>
    <row r="22" spans="1:14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>
        <v>441.65</v>
      </c>
      <c r="I22" s="31">
        <v>72.849999999999994</v>
      </c>
      <c r="J22" s="31">
        <v>38415.569444444445</v>
      </c>
      <c r="K22" s="31">
        <v>7381.6694444444456</v>
      </c>
      <c r="L22" s="31">
        <v>145.44999999999996</v>
      </c>
      <c r="M22" s="31">
        <v>12825.219444444445</v>
      </c>
      <c r="N22" s="39">
        <f t="shared" si="0"/>
        <v>167507.71666666667</v>
      </c>
    </row>
    <row r="23" spans="1:14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>
        <v>590.1</v>
      </c>
      <c r="I23" s="31">
        <v>48.6</v>
      </c>
      <c r="J23" s="31">
        <v>39132.200000000004</v>
      </c>
      <c r="K23" s="31">
        <v>9426.1999999999971</v>
      </c>
      <c r="L23" s="31">
        <v>519</v>
      </c>
      <c r="M23" s="31">
        <v>13272.8</v>
      </c>
      <c r="N23" s="39">
        <f t="shared" si="0"/>
        <v>180903.09999999998</v>
      </c>
    </row>
    <row r="24" spans="1:14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>
        <v>452.9</v>
      </c>
      <c r="I24" s="31">
        <v>24.300000000000004</v>
      </c>
      <c r="J24" s="31">
        <v>40620.35</v>
      </c>
      <c r="K24" s="31">
        <v>7933.6000000000022</v>
      </c>
      <c r="L24" s="31">
        <v>460.85</v>
      </c>
      <c r="M24" s="31">
        <v>13668.05</v>
      </c>
      <c r="N24" s="39">
        <f t="shared" si="0"/>
        <v>179645.6</v>
      </c>
    </row>
    <row r="25" spans="1:14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>
        <v>315.7</v>
      </c>
      <c r="I25" s="31" t="s">
        <v>0</v>
      </c>
      <c r="J25" s="31">
        <v>42177.8</v>
      </c>
      <c r="K25" s="31">
        <v>6400</v>
      </c>
      <c r="L25" s="31">
        <v>402.7</v>
      </c>
      <c r="M25" s="31">
        <v>14061.5</v>
      </c>
      <c r="N25" s="39">
        <f t="shared" si="0"/>
        <v>179878</v>
      </c>
    </row>
    <row r="26" spans="1:14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>
        <v>299.39444444444445</v>
      </c>
      <c r="I26" s="31" t="s">
        <v>0</v>
      </c>
      <c r="J26" s="31">
        <v>44807.186111111107</v>
      </c>
      <c r="K26" s="31">
        <v>9035.4555555555544</v>
      </c>
      <c r="L26" s="31">
        <v>169.63611111111106</v>
      </c>
      <c r="M26" s="31">
        <v>13214.147222222224</v>
      </c>
      <c r="N26" s="39">
        <f t="shared" si="0"/>
        <v>187535.42500000005</v>
      </c>
    </row>
    <row r="27" spans="1:14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>
        <v>257.2</v>
      </c>
      <c r="I27" s="31" t="s">
        <v>0</v>
      </c>
      <c r="J27" s="31">
        <v>47399.6</v>
      </c>
      <c r="K27" s="31">
        <v>11709.299999999997</v>
      </c>
      <c r="L27" s="31">
        <v>-71.400000000000006</v>
      </c>
      <c r="M27" s="31">
        <v>12224.6</v>
      </c>
      <c r="N27" s="39">
        <f t="shared" si="0"/>
        <v>194916.1</v>
      </c>
    </row>
    <row r="28" spans="1:14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>
        <v>712.7</v>
      </c>
      <c r="I28" s="31" t="s">
        <v>0</v>
      </c>
      <c r="J28" s="31">
        <v>51528.624999999993</v>
      </c>
      <c r="K28" s="31">
        <v>11285.349999999999</v>
      </c>
      <c r="L28" s="31">
        <v>-34.6</v>
      </c>
      <c r="M28" s="31">
        <v>16090.15</v>
      </c>
      <c r="N28" s="39">
        <f t="shared" si="0"/>
        <v>212330.27499999999</v>
      </c>
    </row>
    <row r="29" spans="1:14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>
        <v>1168.2</v>
      </c>
      <c r="I29" s="31" t="s">
        <v>0</v>
      </c>
      <c r="J29" s="31">
        <v>55657.65</v>
      </c>
      <c r="K29" s="31">
        <v>10861.400000000001</v>
      </c>
      <c r="L29" s="31">
        <v>2.1999999999999957</v>
      </c>
      <c r="M29" s="31">
        <v>19955.699999999997</v>
      </c>
      <c r="N29" s="39">
        <f t="shared" ref="N29:N41" si="1">SUM(B29:M29)</f>
        <v>229744.45</v>
      </c>
    </row>
    <row r="30" spans="1:14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>
        <v>907.95</v>
      </c>
      <c r="I30" s="31" t="s">
        <v>0</v>
      </c>
      <c r="J30" s="31">
        <v>52761.025000000009</v>
      </c>
      <c r="K30" s="31">
        <v>14717.800000000003</v>
      </c>
      <c r="L30" s="31">
        <v>-303.10000000000002</v>
      </c>
      <c r="M30" s="31">
        <v>17996.5</v>
      </c>
      <c r="N30" s="39">
        <f t="shared" si="1"/>
        <v>213261.12500000003</v>
      </c>
    </row>
    <row r="31" spans="1:14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>
        <v>622.29999999999995</v>
      </c>
      <c r="I31" s="31" t="s">
        <v>0</v>
      </c>
      <c r="J31" s="31">
        <v>53129.600000000006</v>
      </c>
      <c r="K31" s="31">
        <v>15030.800000000003</v>
      </c>
      <c r="L31" s="31">
        <v>31.9</v>
      </c>
      <c r="M31" s="31">
        <v>22702.599999999991</v>
      </c>
      <c r="N31" s="39">
        <f t="shared" si="1"/>
        <v>226643.69999999995</v>
      </c>
    </row>
    <row r="32" spans="1:14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>
        <v>1263.0500000000002</v>
      </c>
      <c r="I32" s="31" t="s">
        <v>0</v>
      </c>
      <c r="J32" s="31">
        <v>60728.949999999983</v>
      </c>
      <c r="K32" s="31">
        <v>8854</v>
      </c>
      <c r="L32" s="31">
        <v>-538.29999999999995</v>
      </c>
      <c r="M32" s="31">
        <v>23227.850000000002</v>
      </c>
      <c r="N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>
        <v>2261.6</v>
      </c>
      <c r="I33" s="31" t="s">
        <v>0</v>
      </c>
      <c r="J33" s="31">
        <v>65065.700000000019</v>
      </c>
      <c r="K33" s="31">
        <v>8348.3000000000011</v>
      </c>
      <c r="L33" s="31">
        <v>-491.29999999999995</v>
      </c>
      <c r="M33" s="31">
        <v>34669</v>
      </c>
      <c r="N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>
        <v>1309.8500000000001</v>
      </c>
      <c r="I34" s="31" t="s">
        <v>0</v>
      </c>
      <c r="J34" s="31">
        <v>62837.499999999985</v>
      </c>
      <c r="K34" s="31">
        <v>14036.8</v>
      </c>
      <c r="L34" s="31">
        <v>-34.5</v>
      </c>
      <c r="M34" s="31">
        <v>30847.1</v>
      </c>
      <c r="N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>
        <v>805.1</v>
      </c>
      <c r="I35" s="31" t="s">
        <v>0</v>
      </c>
      <c r="J35" s="31">
        <v>63998</v>
      </c>
      <c r="K35" s="31">
        <v>15875.800000000003</v>
      </c>
      <c r="L35" s="31">
        <v>67.2</v>
      </c>
      <c r="M35" s="31">
        <v>26472.399999999998</v>
      </c>
      <c r="N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>
        <v>390.8</v>
      </c>
      <c r="I36" s="31" t="s">
        <v>0</v>
      </c>
      <c r="J36" s="31">
        <v>67505.899999999994</v>
      </c>
      <c r="K36" s="31">
        <v>13386.600000000004</v>
      </c>
      <c r="L36" s="31">
        <v>-976.19999999999993</v>
      </c>
      <c r="M36" s="31">
        <v>30357.999999999993</v>
      </c>
      <c r="N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>
        <v>148.6</v>
      </c>
      <c r="I37" s="31" t="s">
        <v>0</v>
      </c>
      <c r="J37" s="31">
        <v>68949.100000000006</v>
      </c>
      <c r="K37" s="31">
        <v>15761.200000000004</v>
      </c>
      <c r="L37" s="31">
        <v>143.5</v>
      </c>
      <c r="M37" s="31">
        <v>29702.299999999996</v>
      </c>
      <c r="N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>
        <v>0</v>
      </c>
      <c r="I38" s="31">
        <v>291.60000000000002</v>
      </c>
      <c r="J38" s="31">
        <v>68790</v>
      </c>
      <c r="K38" s="31">
        <v>21410.200000000004</v>
      </c>
      <c r="L38" s="31">
        <v>-304.7</v>
      </c>
      <c r="M38" s="31">
        <v>36692.10000000002</v>
      </c>
      <c r="N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>
        <v>40.5</v>
      </c>
      <c r="I39" s="31" t="s">
        <v>0</v>
      </c>
      <c r="J39" s="31">
        <v>69995.8</v>
      </c>
      <c r="K39" s="31">
        <v>16590.900000000005</v>
      </c>
      <c r="L39" s="31">
        <v>88.300000000000011</v>
      </c>
      <c r="M39" s="31">
        <v>41665.200000000135</v>
      </c>
      <c r="N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 t="s">
        <v>0</v>
      </c>
      <c r="I40" s="31" t="s">
        <v>0</v>
      </c>
      <c r="J40" s="31">
        <v>89329.600000000006</v>
      </c>
      <c r="K40" s="31">
        <v>12395.100000000002</v>
      </c>
      <c r="L40" s="31">
        <v>-128.69999999999999</v>
      </c>
      <c r="M40" s="31">
        <v>44566.200000000004</v>
      </c>
      <c r="N40" s="39">
        <f t="shared" si="1"/>
        <v>378227.89999999997</v>
      </c>
      <c r="O40" s="48"/>
    </row>
    <row r="41" spans="1:15" ht="15.75" customHeight="1" x14ac:dyDescent="0.25">
      <c r="A41" s="38">
        <v>43646</v>
      </c>
      <c r="B41" s="31">
        <v>120291.69999999998</v>
      </c>
      <c r="C41" s="31">
        <v>69462.600000000006</v>
      </c>
      <c r="D41" s="31" t="s">
        <v>0</v>
      </c>
      <c r="E41" s="31">
        <v>9507.8000000000011</v>
      </c>
      <c r="F41" s="31">
        <v>37939.1</v>
      </c>
      <c r="G41" s="31">
        <v>2472.8000000000002</v>
      </c>
      <c r="H41" s="31">
        <v>0</v>
      </c>
      <c r="I41" s="31">
        <v>0</v>
      </c>
      <c r="J41" s="31">
        <v>92599.6</v>
      </c>
      <c r="K41" s="31">
        <v>14173.800000000001</v>
      </c>
      <c r="L41" s="31">
        <v>-757.00000000000011</v>
      </c>
      <c r="M41" s="31">
        <v>57180.4</v>
      </c>
      <c r="N41" s="39">
        <f t="shared" si="1"/>
        <v>402870.8</v>
      </c>
      <c r="O41" s="48"/>
    </row>
    <row r="42" spans="1:15" ht="15.75" customHeight="1" x14ac:dyDescent="0.25">
      <c r="A42" s="38">
        <v>43738</v>
      </c>
      <c r="B42" s="31">
        <v>127475.90000000001</v>
      </c>
      <c r="C42" s="31">
        <v>71590.60000000002</v>
      </c>
      <c r="D42" s="31" t="s">
        <v>0</v>
      </c>
      <c r="E42" s="31">
        <v>7339.5</v>
      </c>
      <c r="F42" s="31">
        <v>44723.3</v>
      </c>
      <c r="G42" s="31">
        <v>2696.8</v>
      </c>
      <c r="H42" s="31">
        <v>0</v>
      </c>
      <c r="I42" s="31">
        <v>0</v>
      </c>
      <c r="J42" s="31">
        <v>93347.39999999998</v>
      </c>
      <c r="K42" s="31">
        <v>19769.5</v>
      </c>
      <c r="L42" s="31">
        <v>593.70000000000016</v>
      </c>
      <c r="M42" s="31">
        <v>48809.999999999993</v>
      </c>
      <c r="N42" s="39">
        <f t="shared" ref="N42" si="2">SUM(B42:M42)</f>
        <v>416346.7</v>
      </c>
    </row>
    <row r="43" spans="1:15" ht="15.75" customHeight="1" x14ac:dyDescent="0.25">
      <c r="A43" s="38">
        <v>43830</v>
      </c>
      <c r="B43" s="31">
        <v>147252.9</v>
      </c>
      <c r="C43" s="31">
        <v>82761.10000000002</v>
      </c>
      <c r="D43" s="31" t="s">
        <v>0</v>
      </c>
      <c r="E43" s="31">
        <v>31176.699999999997</v>
      </c>
      <c r="F43" s="31">
        <v>43928.100000000006</v>
      </c>
      <c r="G43" s="31">
        <v>1969.4</v>
      </c>
      <c r="H43" s="31">
        <v>0</v>
      </c>
      <c r="I43" s="31">
        <v>0</v>
      </c>
      <c r="J43" s="31">
        <v>102378.2</v>
      </c>
      <c r="K43" s="31">
        <v>17349.5</v>
      </c>
      <c r="L43" s="31">
        <v>-156.69999999999999</v>
      </c>
      <c r="M43" s="31">
        <v>48966</v>
      </c>
      <c r="N43" s="39">
        <f t="shared" ref="N43:N45" si="3">SUM(B43:M43)</f>
        <v>475625.20000000007</v>
      </c>
    </row>
    <row r="44" spans="1:15" ht="15.75" customHeight="1" x14ac:dyDescent="0.25">
      <c r="A44" s="38">
        <v>43921</v>
      </c>
      <c r="B44" s="31">
        <v>145160.99999999997</v>
      </c>
      <c r="C44" s="31">
        <v>90529.999999999985</v>
      </c>
      <c r="D44" s="31" t="s">
        <v>0</v>
      </c>
      <c r="E44" s="31">
        <v>32814.300000000003</v>
      </c>
      <c r="F44" s="31">
        <v>47165.5</v>
      </c>
      <c r="G44" s="31">
        <v>2499</v>
      </c>
      <c r="H44" s="31">
        <v>0</v>
      </c>
      <c r="I44" s="31">
        <v>0</v>
      </c>
      <c r="J44" s="31">
        <v>112199.30000000003</v>
      </c>
      <c r="K44" s="31">
        <v>6191.5000000000018</v>
      </c>
      <c r="L44" s="31">
        <v>-222.29999999999995</v>
      </c>
      <c r="M44" s="31">
        <v>69717.299999999959</v>
      </c>
      <c r="N44" s="39">
        <f t="shared" si="3"/>
        <v>506055.6</v>
      </c>
    </row>
    <row r="45" spans="1:15" ht="15.75" customHeight="1" x14ac:dyDescent="0.25">
      <c r="A45" s="38">
        <v>44012</v>
      </c>
      <c r="B45" s="31">
        <v>138594.29999999999</v>
      </c>
      <c r="C45" s="31">
        <v>95727.200000000026</v>
      </c>
      <c r="D45" s="31" t="s">
        <v>0</v>
      </c>
      <c r="E45" s="31">
        <v>38283.200000000004</v>
      </c>
      <c r="F45" s="31">
        <v>48942.1</v>
      </c>
      <c r="G45" s="31">
        <v>2147.4</v>
      </c>
      <c r="H45" s="31">
        <v>0</v>
      </c>
      <c r="I45" s="31">
        <v>0</v>
      </c>
      <c r="J45" s="31">
        <v>112486.69999999997</v>
      </c>
      <c r="K45" s="31">
        <v>12545.599999999999</v>
      </c>
      <c r="L45" s="31">
        <v>-2026.5000000000002</v>
      </c>
      <c r="M45" s="31">
        <v>74979.200000000041</v>
      </c>
      <c r="N45" s="39">
        <f t="shared" si="3"/>
        <v>521679.19999999995</v>
      </c>
    </row>
    <row r="46" spans="1:15" ht="15.75" customHeight="1" x14ac:dyDescent="0.25">
      <c r="A46" s="38">
        <v>44104</v>
      </c>
      <c r="B46" s="31">
        <v>144765.89999999997</v>
      </c>
      <c r="C46" s="31">
        <v>103998.29999999999</v>
      </c>
      <c r="D46" s="31" t="s">
        <v>0</v>
      </c>
      <c r="E46" s="31">
        <v>41544.6</v>
      </c>
      <c r="F46" s="31">
        <v>52341.2</v>
      </c>
      <c r="G46" s="31">
        <v>2256.8000000000002</v>
      </c>
      <c r="H46" s="31">
        <v>0</v>
      </c>
      <c r="I46" s="31">
        <v>0</v>
      </c>
      <c r="J46" s="31">
        <v>112778.40000000002</v>
      </c>
      <c r="K46" s="31">
        <v>19916.399999999998</v>
      </c>
      <c r="L46" s="31">
        <v>-677.40000000000293</v>
      </c>
      <c r="M46" s="31">
        <v>72535.399999999994</v>
      </c>
      <c r="N46" s="39">
        <f t="shared" ref="N46" si="4">SUM(B46:M46)</f>
        <v>549459.6</v>
      </c>
    </row>
    <row r="47" spans="1:15" ht="15.75" customHeight="1" x14ac:dyDescent="0.25">
      <c r="A47" s="38">
        <v>44196</v>
      </c>
      <c r="B47" s="31">
        <v>192209.8</v>
      </c>
      <c r="C47" s="31">
        <v>110965.09999999998</v>
      </c>
      <c r="D47" s="31" t="s">
        <v>0</v>
      </c>
      <c r="E47" s="31">
        <v>62498.7</v>
      </c>
      <c r="F47" s="31">
        <v>64503.299999999996</v>
      </c>
      <c r="G47" s="31">
        <v>2049.4</v>
      </c>
      <c r="H47" s="31">
        <v>0</v>
      </c>
      <c r="I47" s="31">
        <v>0</v>
      </c>
      <c r="J47" s="31">
        <v>118812.70000000003</v>
      </c>
      <c r="K47" s="31">
        <v>22467.299999999996</v>
      </c>
      <c r="L47" s="31">
        <v>328.59999999999997</v>
      </c>
      <c r="M47" s="31">
        <v>59926.400000000067</v>
      </c>
      <c r="N47" s="39">
        <f t="shared" ref="N47" si="5">SUM(B47:M47)</f>
        <v>633761.30000000005</v>
      </c>
    </row>
    <row r="48" spans="1:15" ht="15.75" customHeight="1" x14ac:dyDescent="0.25">
      <c r="A48" s="38">
        <v>44286</v>
      </c>
      <c r="B48" s="31">
        <v>190180.2</v>
      </c>
      <c r="C48" s="31">
        <v>124418.19999999998</v>
      </c>
      <c r="D48" s="31">
        <v>0</v>
      </c>
      <c r="E48" s="31">
        <v>49412.799999999996</v>
      </c>
      <c r="F48" s="31">
        <v>78576.100000000006</v>
      </c>
      <c r="G48" s="31">
        <v>2924.9</v>
      </c>
      <c r="H48" s="31">
        <v>0</v>
      </c>
      <c r="I48" s="31">
        <v>81.7</v>
      </c>
      <c r="J48" s="31">
        <v>128643.70000000001</v>
      </c>
      <c r="K48" s="31">
        <v>9799.5</v>
      </c>
      <c r="L48" s="31">
        <v>-487.59999999999985</v>
      </c>
      <c r="M48" s="31">
        <v>68014.100000000064</v>
      </c>
      <c r="N48" s="39">
        <v>651563.60000000021</v>
      </c>
    </row>
    <row r="49" spans="1:14" ht="15.75" customHeight="1" x14ac:dyDescent="0.25">
      <c r="A49" s="38">
        <v>44377</v>
      </c>
      <c r="B49" s="31">
        <v>260291.1</v>
      </c>
      <c r="C49" s="31">
        <v>134404.30000000002</v>
      </c>
      <c r="D49" s="31">
        <v>0</v>
      </c>
      <c r="E49" s="31">
        <v>8977.5</v>
      </c>
      <c r="F49" s="31">
        <v>100478.5</v>
      </c>
      <c r="G49" s="31">
        <v>3918.3999999999996</v>
      </c>
      <c r="H49" s="31">
        <v>0</v>
      </c>
      <c r="I49" s="31">
        <v>118</v>
      </c>
      <c r="J49" s="31">
        <v>125047.5</v>
      </c>
      <c r="K49" s="31">
        <v>20722.599999999991</v>
      </c>
      <c r="L49" s="31">
        <v>316.19999999999987</v>
      </c>
      <c r="M49" s="31">
        <v>64641.699999999983</v>
      </c>
      <c r="N49" s="39">
        <v>718915.79999999993</v>
      </c>
    </row>
    <row r="50" spans="1:14" ht="15.75" customHeight="1" x14ac:dyDescent="0.25">
      <c r="A50" s="38">
        <v>44469</v>
      </c>
      <c r="B50" s="31">
        <v>275154.09999999998</v>
      </c>
      <c r="C50" s="31">
        <v>137999.00000000003</v>
      </c>
      <c r="D50" s="31">
        <v>0</v>
      </c>
      <c r="E50" s="31">
        <v>11126.599999999999</v>
      </c>
      <c r="F50" s="31">
        <v>112010.4</v>
      </c>
      <c r="G50" s="31">
        <v>5457.9000000000005</v>
      </c>
      <c r="H50" s="31">
        <v>0</v>
      </c>
      <c r="I50" s="31">
        <v>210</v>
      </c>
      <c r="J50" s="31">
        <v>127898.70000000003</v>
      </c>
      <c r="K50" s="31">
        <v>30013.199999999997</v>
      </c>
      <c r="L50" s="31">
        <v>-787.59999999999991</v>
      </c>
      <c r="M50" s="31">
        <v>72155.099999999991</v>
      </c>
      <c r="N50" s="39">
        <v>771237.4</v>
      </c>
    </row>
    <row r="51" spans="1:14" ht="15.75" customHeight="1" x14ac:dyDescent="0.25">
      <c r="A51" s="38">
        <v>44561</v>
      </c>
      <c r="B51" s="31">
        <v>222318.09999999995</v>
      </c>
      <c r="C51" s="31">
        <v>134903.4</v>
      </c>
      <c r="D51" s="31">
        <v>0</v>
      </c>
      <c r="E51" s="31">
        <v>61832.299999999988</v>
      </c>
      <c r="F51" s="31">
        <v>113386.9</v>
      </c>
      <c r="G51" s="31">
        <v>19501.5</v>
      </c>
      <c r="H51" s="31">
        <v>0</v>
      </c>
      <c r="I51" s="31">
        <v>0</v>
      </c>
      <c r="J51" s="31">
        <v>138655.6</v>
      </c>
      <c r="K51" s="31">
        <v>29494.5</v>
      </c>
      <c r="L51" s="31">
        <v>-89.899999999999949</v>
      </c>
      <c r="M51" s="31">
        <v>66185.5</v>
      </c>
      <c r="N51" s="39">
        <v>786187.89999999991</v>
      </c>
    </row>
    <row r="52" spans="1:14" ht="15.75" customHeight="1" x14ac:dyDescent="0.25">
      <c r="A52" s="38" t="s">
        <v>46</v>
      </c>
      <c r="B52" s="31">
        <v>225022.2</v>
      </c>
      <c r="C52" s="31">
        <v>140948.90000000002</v>
      </c>
      <c r="D52" s="31">
        <v>0</v>
      </c>
      <c r="E52" s="31">
        <v>71811</v>
      </c>
      <c r="F52" s="31">
        <v>134311.70000000001</v>
      </c>
      <c r="G52" s="31">
        <v>18453.900000000001</v>
      </c>
      <c r="H52" s="31">
        <v>0</v>
      </c>
      <c r="I52" s="31">
        <v>0</v>
      </c>
      <c r="J52" s="31">
        <v>149886.50000000003</v>
      </c>
      <c r="K52" s="31">
        <v>18495</v>
      </c>
      <c r="L52" s="31">
        <v>-3545.8</v>
      </c>
      <c r="M52" s="31">
        <v>73275.999999999898</v>
      </c>
      <c r="N52" s="39">
        <v>828659.39999999991</v>
      </c>
    </row>
    <row r="53" spans="1:14" ht="15.75" customHeight="1" x14ac:dyDescent="0.25">
      <c r="A53" s="38" t="s">
        <v>49</v>
      </c>
      <c r="B53" s="31">
        <v>229840.49999999997</v>
      </c>
      <c r="C53" s="31">
        <v>105526.39999999997</v>
      </c>
      <c r="D53" s="31">
        <v>0</v>
      </c>
      <c r="E53" s="31">
        <v>109107.49999999997</v>
      </c>
      <c r="F53" s="31">
        <v>128073.90000000001</v>
      </c>
      <c r="G53" s="31">
        <v>17084.599999999995</v>
      </c>
      <c r="H53" s="31">
        <v>0</v>
      </c>
      <c r="I53" s="31">
        <v>0</v>
      </c>
      <c r="J53" s="31">
        <v>152701.6</v>
      </c>
      <c r="K53" s="31">
        <v>26808.699999999997</v>
      </c>
      <c r="L53" s="31">
        <v>-758.50000000000045</v>
      </c>
      <c r="M53" s="31">
        <v>74639.099999999875</v>
      </c>
      <c r="N53" s="39">
        <v>843023.7999999997</v>
      </c>
    </row>
    <row r="54" spans="1:14" ht="15.75" customHeight="1" x14ac:dyDescent="0.25">
      <c r="A54" s="49" t="s">
        <v>52</v>
      </c>
      <c r="B54" s="31">
        <v>240216.39999999988</v>
      </c>
      <c r="C54" s="31">
        <v>117234.00000000001</v>
      </c>
      <c r="D54" s="31">
        <v>0</v>
      </c>
      <c r="E54" s="31">
        <v>98119.099999999991</v>
      </c>
      <c r="F54" s="31">
        <v>125378.5</v>
      </c>
      <c r="G54" s="31">
        <v>17048.7</v>
      </c>
      <c r="H54" s="31">
        <v>0</v>
      </c>
      <c r="I54" s="31">
        <v>0</v>
      </c>
      <c r="J54" s="31">
        <v>157619.5</v>
      </c>
      <c r="K54" s="31">
        <v>35121.299999999996</v>
      </c>
      <c r="L54" s="31">
        <v>-2120.9</v>
      </c>
      <c r="M54" s="31">
        <v>113619.1</v>
      </c>
      <c r="N54" s="39">
        <v>902235.69999999984</v>
      </c>
    </row>
    <row r="55" spans="1:14" ht="15.75" customHeight="1" x14ac:dyDescent="0.25">
      <c r="A55" s="49" t="s">
        <v>58</v>
      </c>
      <c r="B55" s="31">
        <v>240216.39999999988</v>
      </c>
      <c r="C55" s="31">
        <v>117234.00000000001</v>
      </c>
      <c r="D55" s="31">
        <v>0</v>
      </c>
      <c r="E55" s="31">
        <v>98119.099999999991</v>
      </c>
      <c r="F55" s="31">
        <v>125378.5</v>
      </c>
      <c r="G55" s="31">
        <v>17048.7</v>
      </c>
      <c r="H55" s="31">
        <v>0</v>
      </c>
      <c r="I55" s="31">
        <v>0</v>
      </c>
      <c r="J55" s="31">
        <v>157619.5</v>
      </c>
      <c r="K55" s="31">
        <v>35121.299999999996</v>
      </c>
      <c r="L55" s="31">
        <v>-2120.9</v>
      </c>
      <c r="M55" s="31">
        <v>113619.1</v>
      </c>
      <c r="N55" s="39">
        <v>902235.69999999984</v>
      </c>
    </row>
    <row r="56" spans="1:14" x14ac:dyDescent="0.25">
      <c r="A56" s="50" t="s">
        <v>30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x14ac:dyDescent="0.25">
      <c r="B57" s="40"/>
      <c r="C57" s="40"/>
      <c r="D57" s="40"/>
      <c r="E57" s="40"/>
      <c r="F57" s="40"/>
      <c r="G57" s="40"/>
      <c r="H57" s="41"/>
      <c r="I57" s="40"/>
      <c r="J57" s="41"/>
      <c r="K57" s="41"/>
      <c r="L57" s="41"/>
      <c r="M57" s="41"/>
      <c r="N57" s="41"/>
    </row>
  </sheetData>
  <mergeCells count="2">
    <mergeCell ref="A4:N4"/>
    <mergeCell ref="A56:N5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1"/>
  <sheetViews>
    <sheetView tabSelected="1" workbookViewId="0">
      <pane xSplit="1" ySplit="6" topLeftCell="K10" activePane="bottomRight" state="frozen"/>
      <selection pane="topRight" activeCell="B1" sqref="B1"/>
      <selection pane="bottomLeft" activeCell="A7" sqref="A7"/>
      <selection pane="bottomRight" activeCell="M27" sqref="M27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15" si="0">SUM(B7:M7)</f>
        <v>70927.399999999994</v>
      </c>
    </row>
    <row r="8" spans="1:14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>
        <v>210.4</v>
      </c>
      <c r="I8" s="31" t="s">
        <v>0</v>
      </c>
      <c r="J8" s="31">
        <v>15616.799999999997</v>
      </c>
      <c r="K8" s="31">
        <v>3200.0000000000009</v>
      </c>
      <c r="L8" s="31">
        <v>-7.9999999999999991</v>
      </c>
      <c r="M8" s="31">
        <v>4660.4666666666662</v>
      </c>
      <c r="N8" s="39">
        <f t="shared" si="0"/>
        <v>86089.4</v>
      </c>
    </row>
    <row r="9" spans="1:14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>
        <v>460</v>
      </c>
      <c r="I9" s="31" t="s">
        <v>0</v>
      </c>
      <c r="J9" s="31">
        <v>26146.1</v>
      </c>
      <c r="K9" s="31">
        <v>5269.2</v>
      </c>
      <c r="L9" s="31">
        <v>32</v>
      </c>
      <c r="M9" s="31">
        <v>21870.900000000005</v>
      </c>
      <c r="N9" s="39">
        <f t="shared" si="0"/>
        <v>140704.5</v>
      </c>
    </row>
    <row r="10" spans="1:14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>
        <v>378.2</v>
      </c>
      <c r="I10" s="31">
        <v>97.2</v>
      </c>
      <c r="J10" s="31">
        <v>31664.9</v>
      </c>
      <c r="K10" s="31">
        <v>8468.6</v>
      </c>
      <c r="L10" s="31">
        <v>3.3999999999999915</v>
      </c>
      <c r="M10" s="31">
        <v>14222.500000000002</v>
      </c>
      <c r="N10" s="39">
        <f t="shared" si="0"/>
        <v>146461.69999999998</v>
      </c>
    </row>
    <row r="11" spans="1:14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>
        <v>590.1</v>
      </c>
      <c r="I11" s="31">
        <v>48.6</v>
      </c>
      <c r="J11" s="31">
        <v>39132.200000000004</v>
      </c>
      <c r="K11" s="31">
        <v>9426.1999999999971</v>
      </c>
      <c r="L11" s="31">
        <v>519</v>
      </c>
      <c r="M11" s="31">
        <v>13272.8</v>
      </c>
      <c r="N11" s="39">
        <f t="shared" si="0"/>
        <v>180903.09999999998</v>
      </c>
    </row>
    <row r="12" spans="1:14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>
        <v>257.2</v>
      </c>
      <c r="I12" s="31" t="s">
        <v>0</v>
      </c>
      <c r="J12" s="31">
        <v>47399.6</v>
      </c>
      <c r="K12" s="31">
        <v>11709.299999999997</v>
      </c>
      <c r="L12" s="31">
        <v>-71.400000000000006</v>
      </c>
      <c r="M12" s="31">
        <v>12224.6</v>
      </c>
      <c r="N12" s="39">
        <f t="shared" si="0"/>
        <v>194916.1</v>
      </c>
    </row>
    <row r="13" spans="1:14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>
        <v>622.29999999999995</v>
      </c>
      <c r="I13" s="31" t="s">
        <v>0</v>
      </c>
      <c r="J13" s="31">
        <v>53129.600000000006</v>
      </c>
      <c r="K13" s="31">
        <v>15030.800000000003</v>
      </c>
      <c r="L13" s="31">
        <v>31.9</v>
      </c>
      <c r="M13" s="31">
        <v>22702.599999999991</v>
      </c>
      <c r="N13" s="39">
        <f t="shared" si="0"/>
        <v>226643.69999999995</v>
      </c>
    </row>
    <row r="14" spans="1:14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>
        <v>805.1</v>
      </c>
      <c r="I14" s="31" t="s">
        <v>0</v>
      </c>
      <c r="J14" s="31">
        <v>63998</v>
      </c>
      <c r="K14" s="31">
        <v>15875.800000000003</v>
      </c>
      <c r="L14" s="31">
        <v>67.2</v>
      </c>
      <c r="M14" s="31">
        <v>26472.399999999998</v>
      </c>
      <c r="N14" s="39">
        <f t="shared" si="0"/>
        <v>284858.8000000001</v>
      </c>
    </row>
    <row r="15" spans="1:14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>
        <v>40.5</v>
      </c>
      <c r="I15" s="31" t="s">
        <v>0</v>
      </c>
      <c r="J15" s="31">
        <v>69995.8</v>
      </c>
      <c r="K15" s="31">
        <v>16590.900000000005</v>
      </c>
      <c r="L15" s="31">
        <v>88.300000000000011</v>
      </c>
      <c r="M15" s="31">
        <v>41665.200000000135</v>
      </c>
      <c r="N15" s="39">
        <f t="shared" si="0"/>
        <v>346411.40000000008</v>
      </c>
    </row>
    <row r="16" spans="1:14" ht="15.75" customHeight="1" x14ac:dyDescent="0.25">
      <c r="A16" s="47">
        <v>2019</v>
      </c>
      <c r="B16" s="31">
        <v>147252.9</v>
      </c>
      <c r="C16" s="31">
        <v>82761.10000000002</v>
      </c>
      <c r="D16" s="31" t="s">
        <v>0</v>
      </c>
      <c r="E16" s="31">
        <v>31176.699999999997</v>
      </c>
      <c r="F16" s="31">
        <v>43928.100000000006</v>
      </c>
      <c r="G16" s="31">
        <v>1969.4</v>
      </c>
      <c r="H16" s="31">
        <v>0</v>
      </c>
      <c r="I16" s="31">
        <v>0</v>
      </c>
      <c r="J16" s="31">
        <v>102378.2</v>
      </c>
      <c r="K16" s="31">
        <v>17349.5</v>
      </c>
      <c r="L16" s="31">
        <v>-156.69999999999999</v>
      </c>
      <c r="M16" s="31">
        <v>48966</v>
      </c>
      <c r="N16" s="39">
        <f t="shared" ref="N16" si="1">SUM(B16:M16)</f>
        <v>475625.20000000007</v>
      </c>
    </row>
    <row r="17" spans="1:14" ht="15.75" customHeight="1" x14ac:dyDescent="0.25">
      <c r="A17" s="47">
        <v>2020</v>
      </c>
      <c r="B17" s="31">
        <v>192209.8</v>
      </c>
      <c r="C17" s="31">
        <v>110965.09999999998</v>
      </c>
      <c r="D17" s="31" t="s">
        <v>0</v>
      </c>
      <c r="E17" s="31">
        <v>62498.7</v>
      </c>
      <c r="F17" s="31">
        <v>64503.299999999996</v>
      </c>
      <c r="G17" s="31">
        <v>2049.4</v>
      </c>
      <c r="H17" s="31">
        <v>0</v>
      </c>
      <c r="I17" s="31">
        <v>0</v>
      </c>
      <c r="J17" s="31">
        <v>118812.70000000003</v>
      </c>
      <c r="K17" s="31">
        <v>22467.299999999996</v>
      </c>
      <c r="L17" s="31">
        <v>328.59999999999997</v>
      </c>
      <c r="M17" s="31">
        <v>59926.400000000067</v>
      </c>
      <c r="N17" s="39">
        <f t="shared" ref="N17" si="2">SUM(B17:M17)</f>
        <v>633761.30000000005</v>
      </c>
    </row>
    <row r="18" spans="1:14" ht="15.75" customHeight="1" x14ac:dyDescent="0.25">
      <c r="A18" s="47">
        <v>2021</v>
      </c>
      <c r="B18" s="31">
        <v>222318.09999999995</v>
      </c>
      <c r="C18" s="31">
        <v>134903.4</v>
      </c>
      <c r="D18" s="31">
        <v>0</v>
      </c>
      <c r="E18" s="31">
        <v>61832.299999999988</v>
      </c>
      <c r="F18" s="31">
        <v>113386.9</v>
      </c>
      <c r="G18" s="31">
        <v>19501.5</v>
      </c>
      <c r="H18" s="31">
        <v>0</v>
      </c>
      <c r="I18" s="31">
        <v>0</v>
      </c>
      <c r="J18" s="31">
        <v>138655.6</v>
      </c>
      <c r="K18" s="31">
        <v>29494.5</v>
      </c>
      <c r="L18" s="31">
        <v>-89.899999999999949</v>
      </c>
      <c r="M18" s="31">
        <v>66185.5</v>
      </c>
      <c r="N18" s="39">
        <v>786187.89999999991</v>
      </c>
    </row>
    <row r="19" spans="1:14" ht="15.75" customHeight="1" x14ac:dyDescent="0.25">
      <c r="A19" s="47">
        <v>2022</v>
      </c>
      <c r="B19" s="31">
        <v>240216.39999999988</v>
      </c>
      <c r="C19" s="31">
        <v>117234.00000000001</v>
      </c>
      <c r="D19" s="31">
        <v>0</v>
      </c>
      <c r="E19" s="31">
        <v>98119.099999999991</v>
      </c>
      <c r="F19" s="31">
        <v>125378.5</v>
      </c>
      <c r="G19" s="31">
        <v>17048.7</v>
      </c>
      <c r="H19" s="31">
        <v>0</v>
      </c>
      <c r="I19" s="31">
        <v>0</v>
      </c>
      <c r="J19" s="31">
        <v>157619.5</v>
      </c>
      <c r="K19" s="31">
        <v>35121.299999999996</v>
      </c>
      <c r="L19" s="31">
        <v>-2120.9</v>
      </c>
      <c r="M19" s="31">
        <v>113619.1</v>
      </c>
      <c r="N19" s="39">
        <v>902235.69999999984</v>
      </c>
    </row>
    <row r="20" spans="1:14" x14ac:dyDescent="0.25">
      <c r="A20" s="50" t="s">
        <v>30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x14ac:dyDescent="0.25">
      <c r="B21" s="40"/>
      <c r="C21" s="40"/>
      <c r="D21" s="40"/>
      <c r="E21" s="40"/>
      <c r="F21" s="40"/>
      <c r="G21" s="40"/>
      <c r="H21" s="41"/>
      <c r="I21" s="40"/>
      <c r="J21" s="41"/>
      <c r="K21" s="41"/>
      <c r="L21" s="41"/>
      <c r="M21" s="41"/>
      <c r="N21" s="41"/>
    </row>
  </sheetData>
  <mergeCells count="2">
    <mergeCell ref="A4:N4"/>
    <mergeCell ref="A20:N20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IZERIMANA Hugues</cp:lastModifiedBy>
  <cp:lastPrinted>2016-09-27T08:06:34Z</cp:lastPrinted>
  <dcterms:created xsi:type="dcterms:W3CDTF">2000-09-11T06:53:43Z</dcterms:created>
  <dcterms:modified xsi:type="dcterms:W3CDTF">2023-02-16T05:57:17Z</dcterms:modified>
</cp:coreProperties>
</file>