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2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46" i="5" l="1"/>
  <c r="N124" i="4"/>
  <c r="N45" i="5" l="1"/>
  <c r="N44" i="5"/>
  <c r="N123" i="4"/>
  <c r="N122" i="4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<sst xmlns="http://schemas.openxmlformats.org/spreadsheetml/2006/main" count="352" uniqueCount="49">
  <si>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</si>
  <si>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</si>
  <si>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</si>
  <si>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</si>
  <si>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</si>
  <si>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</si>
  <si>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</si>
  <si>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</si>
  <si>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</si>
  <si>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</si>
  <si>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</si>
  <si>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</si>
  <si>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</si>
  <si>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</si>
  <si>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</si>
  <si>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</si>
  <si>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</si>
  <si>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</si>
  <si>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</si>
  <si>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</si>
  <si>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</si>
  <si>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</si>
  <si>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</si>
  <si>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</si>
  <si>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</si>
  <si>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</si>
  <si>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</si>
  <si>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</si>
  <si>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</si>
  <si>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</si>
  <si>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</si>
  <si>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</si>
  <si>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</si>
  <si>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</si>
  <si>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</si>
  <si>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</si>
  <si>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</si>
  <si>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</si>
  <si>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</si>
  <si>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</si>
  <si>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</si>
  <si>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</si>
  <si>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</si>
  <si>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</si>
  <si>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2019</t>
  </si>
  <si>
    <r>
      <t>Juillet-20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</si>
  <si>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Aout-20</t>
    </r>
    <r>
      <rPr>
        <vertAlign val="superscript"/>
        <sz val="12"/>
        <rFont val="Calibri"/>
        <family val="2"/>
        <scheme val="minor"/>
      </rPr>
      <t xml:space="preserve"> (p)</t>
    </r>
  </si>
  <si>
    <t>Q3-2020</t>
  </si>
  <si>
    <r>
      <t>Septembre-20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</si>
</sst>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44104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47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6"/>
  <sheetViews>
    <sheetView workbookViewId="0">
      <pane xSplit="1" ySplit="6" topLeftCell="N116" activePane="bottomRight" state="frozen"/>
      <selection pane="topRight" activeCell="B1" sqref="B1"/>
      <selection pane="bottomLeft" activeCell="A7" sqref="A7"/>
      <selection pane="bottomRight" activeCell="A124" sqref="A124:XFD124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3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 t="s">
        <v>45</v>
      </c>
      <c r="B122" s="31">
        <v>138594.29999999999</v>
      </c>
      <c r="C122" s="31">
        <v>95727.200000000026</v>
      </c>
      <c r="D122" s="31" t="s">
        <v>0</v>
      </c>
      <c r="E122" s="31">
        <v>38283.200000000004</v>
      </c>
      <c r="F122" s="31">
        <v>48942.1</v>
      </c>
      <c r="G122" s="31">
        <v>2147.4</v>
      </c>
      <c r="H122" s="31">
        <v>0</v>
      </c>
      <c r="I122" s="31">
        <v>0</v>
      </c>
      <c r="J122" s="31">
        <v>112486.69999999997</v>
      </c>
      <c r="K122" s="31">
        <v>12545.599999999999</v>
      </c>
      <c r="L122" s="31">
        <v>-2026.5000000000002</v>
      </c>
      <c r="M122" s="31">
        <v>74979.200000000041</v>
      </c>
      <c r="N122" s="39">
        <f t="shared" si="6"/>
        <v>521679.19999999995</v>
      </c>
    </row>
    <row r="123" spans="1:14" ht="15.75" customHeight="1" x14ac:dyDescent="0.25">
      <c r="A123" s="38" t="s">
        <v>46</v>
      </c>
      <c r="B123" s="31">
        <v>138594.29999999999</v>
      </c>
      <c r="C123" s="31">
        <v>95727.200000000026</v>
      </c>
      <c r="D123" s="31" t="s">
        <v>0</v>
      </c>
      <c r="E123" s="31">
        <v>38283.200000000004</v>
      </c>
      <c r="F123" s="31">
        <v>48942.1</v>
      </c>
      <c r="G123" s="31">
        <v>2147.4</v>
      </c>
      <c r="H123" s="31">
        <v>0</v>
      </c>
      <c r="I123" s="31">
        <v>0</v>
      </c>
      <c r="J123" s="31">
        <v>112486.69999999997</v>
      </c>
      <c r="K123" s="31">
        <v>12545.599999999999</v>
      </c>
      <c r="L123" s="31">
        <v>-2026.5000000000002</v>
      </c>
      <c r="M123" s="31">
        <v>74979.200000000041</v>
      </c>
      <c r="N123" s="39">
        <f t="shared" si="6"/>
        <v>521679.19999999995</v>
      </c>
    </row>
    <row r="124" spans="1:14" ht="15.75" customHeight="1" x14ac:dyDescent="0.25">
      <c r="A124" s="38" t="s">
        <v>48</v>
      </c>
      <c r="B124" s="31">
        <v>138594.29999999999</v>
      </c>
      <c r="C124" s="31">
        <v>95727.200000000026</v>
      </c>
      <c r="D124" s="31" t="s">
        <v>0</v>
      </c>
      <c r="E124" s="31">
        <v>38283.200000000004</v>
      </c>
      <c r="F124" s="31">
        <v>48942.1</v>
      </c>
      <c r="G124" s="31">
        <v>2147.4</v>
      </c>
      <c r="H124" s="31">
        <v>0</v>
      </c>
      <c r="I124" s="31">
        <v>0</v>
      </c>
      <c r="J124" s="31">
        <v>112486.69999999997</v>
      </c>
      <c r="K124" s="31">
        <v>12545.599999999999</v>
      </c>
      <c r="L124" s="31">
        <v>-2026.5000000000002</v>
      </c>
      <c r="M124" s="31">
        <v>74979.200000000041</v>
      </c>
      <c r="N124" s="39">
        <f t="shared" ref="N124" si="7">SUM(B124:M124)</f>
        <v>521679.19999999995</v>
      </c>
    </row>
    <row r="125" spans="1:14" x14ac:dyDescent="0.25">
      <c r="A125" s="52" t="s">
        <v>30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x14ac:dyDescent="0.25">
      <c r="B126" s="40"/>
      <c r="C126" s="40"/>
      <c r="D126" s="40"/>
      <c r="E126" s="40"/>
      <c r="F126" s="40"/>
      <c r="G126" s="40"/>
      <c r="H126" s="41"/>
      <c r="I126" s="40"/>
      <c r="J126" s="41"/>
      <c r="K126" s="41"/>
      <c r="L126" s="41"/>
      <c r="M126" s="41"/>
      <c r="N126" s="41"/>
    </row>
  </sheetData>
  <mergeCells count="2">
    <mergeCell ref="A125:N125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8"/>
  <sheetViews>
    <sheetView tabSelected="1" workbookViewId="0">
      <pane xSplit="1" ySplit="6" topLeftCell="M40" activePane="bottomRight" state="frozen"/>
      <selection pane="topRight" activeCell="B1" sqref="B1"/>
      <selection pane="bottomLeft" activeCell="A7" sqref="A7"/>
      <selection pane="bottomRight" activeCell="A46" sqref="A46:XFD46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6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 t="s">
        <v>48</v>
      </c>
      <c r="B46" s="31">
        <v>138594.29999999999</v>
      </c>
      <c r="C46" s="31">
        <v>95727.200000000026</v>
      </c>
      <c r="D46" s="31" t="s">
        <v>0</v>
      </c>
      <c r="E46" s="31">
        <v>38283.200000000004</v>
      </c>
      <c r="F46" s="31">
        <v>48942.1</v>
      </c>
      <c r="G46" s="31">
        <v>2147.4</v>
      </c>
      <c r="H46" s="31">
        <v>0</v>
      </c>
      <c r="I46" s="31">
        <v>0</v>
      </c>
      <c r="J46" s="31">
        <v>112486.69999999997</v>
      </c>
      <c r="K46" s="31">
        <v>12545.599999999999</v>
      </c>
      <c r="L46" s="31">
        <v>-2026.5000000000002</v>
      </c>
      <c r="M46" s="31">
        <v>74979.200000000041</v>
      </c>
      <c r="N46" s="39">
        <f t="shared" si="3"/>
        <v>521679.19999999995</v>
      </c>
    </row>
    <row r="47" spans="1:15" x14ac:dyDescent="0.25">
      <c r="A47" s="52" t="s">
        <v>30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5" x14ac:dyDescent="0.25">
      <c r="B48" s="40"/>
      <c r="C48" s="40"/>
      <c r="D48" s="40"/>
      <c r="E48" s="40"/>
      <c r="F48" s="40"/>
      <c r="G48" s="40"/>
      <c r="H48" s="41"/>
      <c r="I48" s="40"/>
      <c r="J48" s="41"/>
      <c r="K48" s="41"/>
      <c r="L48" s="41"/>
      <c r="M48" s="41"/>
      <c r="N48" s="41"/>
    </row>
  </sheetData>
  <mergeCells count="2">
    <mergeCell ref="A4:N4"/>
    <mergeCell ref="A47:N4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9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N19" sqref="N1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51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x14ac:dyDescent="0.25">
      <c r="A18" s="52" t="s">
        <v>30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25">
      <c r="B19" s="40"/>
      <c r="C19" s="40"/>
      <c r="D19" s="40"/>
      <c r="E19" s="40"/>
      <c r="F19" s="40"/>
      <c r="G19" s="40"/>
      <c r="H19" s="41"/>
      <c r="I19" s="40"/>
      <c r="J19" s="41"/>
      <c r="K19" s="41"/>
      <c r="L19" s="41"/>
      <c r="M19" s="41"/>
      <c r="N19" s="41"/>
    </row>
  </sheetData>
  <mergeCells count="2">
    <mergeCell ref="A4:N4"/>
    <mergeCell ref="A18:N18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2020-12-22T06:46:04Z</dcterms:modified>
</cp:coreProperties>
</file>