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0\Septembre 2020\Public Finance Statistics (English Version)-TO POST\"/>
    </mc:Choice>
  </mc:AlternateContent>
  <bookViews>
    <workbookView xWindow="0" yWindow="0" windowWidth="21600" windowHeight="943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N24" i="9" l="1"/>
  <c r="DM24" i="8"/>
  <c r="DL24" i="8" l="1"/>
  <c r="DK24" i="8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O24" i="9" l="1"/>
  <c r="AM24" i="9"/>
  <c r="DJ24" i="8"/>
  <c r="DN24" i="8" l="1"/>
  <c r="DH24" i="8"/>
  <c r="DI24" i="8"/>
  <c r="DG24" i="8" l="1"/>
  <c r="DF24" i="8"/>
  <c r="AL24" i="9"/>
  <c r="T24" i="10" l="1"/>
  <c r="DE24" i="8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<sst xmlns="http://schemas.openxmlformats.org/spreadsheetml/2006/main" count="172" uniqueCount="106">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</sst>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N27"/>
  <sheetViews>
    <sheetView tabSelected="1" workbookViewId="0">
      <pane xSplit="1" ySplit="4" topLeftCell="DH5" activePane="bottomRight" state="frozen"/>
      <selection pane="topRight" activeCell="B1" sqref="B1"/>
      <selection pane="bottomLeft" activeCell="A5" sqref="A5"/>
      <selection pane="bottomRight" activeCell="DP13" sqref="DP13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18" width="13.6640625" bestFit="1" customWidth="1"/>
  </cols>
  <sheetData>
    <row r="1" spans="1:118" x14ac:dyDescent="0.25">
      <c r="A1" s="17" t="s">
        <v>35</v>
      </c>
    </row>
    <row r="2" spans="1:118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18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18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</row>
    <row r="5" spans="1:118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48.190814218146755</v>
      </c>
      <c r="DG5" s="2">
        <v>48.248550161998956</v>
      </c>
      <c r="DH5" s="2">
        <v>48.224367461375763</v>
      </c>
      <c r="DI5" s="2">
        <v>48.328824046958665</v>
      </c>
      <c r="DJ5" s="2">
        <v>48.193943002362325</v>
      </c>
      <c r="DK5" s="2">
        <v>48.00462139180911</v>
      </c>
      <c r="DL5" s="2">
        <v>47.858918477914905</v>
      </c>
      <c r="DM5" s="2">
        <v>47.764896964922464</v>
      </c>
      <c r="DN5" s="2">
        <v>47.695726180280921</v>
      </c>
    </row>
    <row r="6" spans="1:118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35.810680335815562</v>
      </c>
      <c r="DG6" s="2">
        <v>35.983077652944651</v>
      </c>
      <c r="DH6" s="2">
        <v>36.019332853235071</v>
      </c>
      <c r="DI6" s="2">
        <v>36.124528706722501</v>
      </c>
      <c r="DJ6" s="2">
        <v>36.04157483330566</v>
      </c>
      <c r="DK6" s="2">
        <v>35.875688299795563</v>
      </c>
      <c r="DL6" s="2">
        <v>35.703822034395586</v>
      </c>
      <c r="DM6" s="2">
        <v>35.558787737315718</v>
      </c>
      <c r="DN6" s="2">
        <v>35.374466514481867</v>
      </c>
    </row>
    <row r="7" spans="1:118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</row>
    <row r="8" spans="1:118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4.7366807410336884</v>
      </c>
      <c r="DG8" s="2">
        <v>4.7010233627491997</v>
      </c>
      <c r="DH8" s="2">
        <v>4.6757354965251396</v>
      </c>
      <c r="DI8" s="2">
        <v>4.6785214315912826</v>
      </c>
      <c r="DJ8" s="2">
        <v>4.6710659976998459</v>
      </c>
      <c r="DK8" s="2">
        <v>4.6882148181856342</v>
      </c>
      <c r="DL8" s="2">
        <v>4.685675301156782</v>
      </c>
      <c r="DM8" s="2">
        <v>4.7206109424122547</v>
      </c>
      <c r="DN8" s="2">
        <v>4.698665784259263</v>
      </c>
    </row>
    <row r="9" spans="1:118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7.6434531412975035</v>
      </c>
      <c r="DG9" s="2">
        <v>7.5644491463051082</v>
      </c>
      <c r="DH9" s="2">
        <v>7.5292991116155514</v>
      </c>
      <c r="DI9" s="2">
        <v>7.525773908644882</v>
      </c>
      <c r="DJ9" s="2">
        <v>7.4813021713568162</v>
      </c>
      <c r="DK9" s="2">
        <v>7.4407182738279083</v>
      </c>
      <c r="DL9" s="2">
        <v>7.4694211423625321</v>
      </c>
      <c r="DM9" s="2">
        <v>7.4854982851944856</v>
      </c>
      <c r="DN9" s="2">
        <v>7.6225938815397898</v>
      </c>
    </row>
    <row r="10" spans="1:118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23.175095440996433</v>
      </c>
      <c r="DG10" s="2">
        <v>23.335643739709404</v>
      </c>
      <c r="DH10" s="2">
        <v>23.374501903386946</v>
      </c>
      <c r="DI10" s="2">
        <v>23.365655508369127</v>
      </c>
      <c r="DJ10" s="2">
        <v>23.581191941905438</v>
      </c>
      <c r="DK10" s="2">
        <v>23.746205075664047</v>
      </c>
      <c r="DL10" s="2">
        <v>23.952367900966209</v>
      </c>
      <c r="DM10" s="2">
        <v>24.04214983155493</v>
      </c>
      <c r="DN10" s="2">
        <v>24.246816237911236</v>
      </c>
    </row>
    <row r="11" spans="1:118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12.117631311341539</v>
      </c>
      <c r="DG11" s="2">
        <v>12.056914457452093</v>
      </c>
      <c r="DH11" s="2">
        <v>12.051483918187376</v>
      </c>
      <c r="DI11" s="2">
        <v>12.012184626850727</v>
      </c>
      <c r="DJ11" s="2">
        <v>12.083532658326588</v>
      </c>
      <c r="DK11" s="2">
        <v>12.01111003849158</v>
      </c>
      <c r="DL11" s="2">
        <v>12.051499610108287</v>
      </c>
      <c r="DM11" s="2">
        <v>12.071168618628812</v>
      </c>
      <c r="DN11" s="2">
        <v>12.009057442037717</v>
      </c>
    </row>
    <row r="12" spans="1:118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</row>
    <row r="13" spans="1:118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0.16718046775418532</v>
      </c>
      <c r="DG13" s="2">
        <v>0.16729650588000808</v>
      </c>
      <c r="DH13" s="2">
        <v>0.16684161599245101</v>
      </c>
      <c r="DI13" s="2">
        <v>0.16817269969253634</v>
      </c>
      <c r="DJ13" s="2">
        <v>0.16800242812768978</v>
      </c>
      <c r="DK13" s="2">
        <v>0.16660026904100134</v>
      </c>
      <c r="DL13" s="2">
        <v>0.16535522694692653</v>
      </c>
      <c r="DM13" s="2">
        <v>0.16391866107605851</v>
      </c>
      <c r="DN13" s="2">
        <v>0.1640513560002925</v>
      </c>
    </row>
    <row r="14" spans="1:118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10.890283661900709</v>
      </c>
      <c r="DG14" s="2">
        <v>11.111432776377301</v>
      </c>
      <c r="DH14" s="2">
        <v>11.156176369207119</v>
      </c>
      <c r="DI14" s="2">
        <v>11.185298181825862</v>
      </c>
      <c r="DJ14" s="2">
        <v>11.329656855451159</v>
      </c>
      <c r="DK14" s="2">
        <v>11.568494768131465</v>
      </c>
      <c r="DL14" s="2">
        <v>11.735513063910997</v>
      </c>
      <c r="DM14" s="2">
        <v>11.807062551850057</v>
      </c>
      <c r="DN14" s="2">
        <v>12.073707439873226</v>
      </c>
    </row>
    <row r="15" spans="1:118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5.8891384640132323</v>
      </c>
      <c r="DG15" s="2">
        <v>5.8448054702013597</v>
      </c>
      <c r="DH15" s="2">
        <v>5.8485648016093537</v>
      </c>
      <c r="DI15" s="2">
        <v>5.8520495414496461</v>
      </c>
      <c r="DJ15" s="2">
        <v>5.8427240378426566</v>
      </c>
      <c r="DK15" s="2">
        <v>5.8641743504099155</v>
      </c>
      <c r="DL15" s="2">
        <v>5.8609978384110928</v>
      </c>
      <c r="DM15" s="2">
        <v>5.8465313656337159</v>
      </c>
      <c r="DN15" s="2">
        <v>5.8540036482540785</v>
      </c>
    </row>
    <row r="16" spans="1:118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</row>
    <row r="17" spans="1:118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5.8891384640132323</v>
      </c>
      <c r="DG17" s="2">
        <v>5.8448054702013597</v>
      </c>
      <c r="DH17" s="2">
        <v>5.8485648016093537</v>
      </c>
      <c r="DI17" s="2">
        <v>5.8520495414496461</v>
      </c>
      <c r="DJ17" s="2">
        <v>5.8427240378426566</v>
      </c>
      <c r="DK17" s="2">
        <v>5.8641743504099155</v>
      </c>
      <c r="DL17" s="2">
        <v>5.8609978384110928</v>
      </c>
      <c r="DM17" s="2">
        <v>5.8465313656337159</v>
      </c>
      <c r="DN17" s="2">
        <v>5.8540036482540785</v>
      </c>
    </row>
    <row r="18" spans="1:118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22.744951876843587</v>
      </c>
      <c r="DG18" s="2">
        <v>22.571000628090285</v>
      </c>
      <c r="DH18" s="2">
        <v>22.552565833627931</v>
      </c>
      <c r="DI18" s="2">
        <v>22.453470903222581</v>
      </c>
      <c r="DJ18" s="2">
        <v>22.382141017889573</v>
      </c>
      <c r="DK18" s="2">
        <v>22.384999182116921</v>
      </c>
      <c r="DL18" s="2">
        <v>22.327715782707813</v>
      </c>
      <c r="DM18" s="2">
        <v>22.346421837888901</v>
      </c>
      <c r="DN18" s="2">
        <v>22.20345393355375</v>
      </c>
    </row>
    <row r="19" spans="1:118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</row>
    <row r="20" spans="1:118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</row>
    <row r="21" spans="1:118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</row>
    <row r="22" spans="1:118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0.16665988657677827</v>
      </c>
      <c r="DG22" s="2">
        <v>0.1654052834178536</v>
      </c>
      <c r="DH22" s="2">
        <v>0.1655474509853645</v>
      </c>
      <c r="DI22" s="2">
        <v>0.16564608882515536</v>
      </c>
      <c r="DJ22" s="2">
        <v>0.1653821243477733</v>
      </c>
      <c r="DK22" s="2">
        <v>0.16598928947097957</v>
      </c>
      <c r="DL22" s="2">
        <v>0.16589937622178641</v>
      </c>
      <c r="DM22" s="2">
        <v>0.1671362952824734</v>
      </c>
      <c r="DN22" s="2">
        <v>0.16738558199846063</v>
      </c>
    </row>
    <row r="23" spans="1:118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22.578291990266809</v>
      </c>
      <c r="DG23" s="2">
        <v>22.405595344672431</v>
      </c>
      <c r="DH23" s="2">
        <v>22.387018382642566</v>
      </c>
      <c r="DI23" s="2">
        <v>22.287824814397425</v>
      </c>
      <c r="DJ23" s="2">
        <v>22.216758893541801</v>
      </c>
      <c r="DK23" s="2">
        <v>22.219009892645943</v>
      </c>
      <c r="DL23" s="2">
        <v>22.161816406486025</v>
      </c>
      <c r="DM23" s="2">
        <v>22.179285542606426</v>
      </c>
      <c r="DN23" s="2">
        <v>22.03606835155529</v>
      </c>
    </row>
    <row r="24" spans="1:118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N24" si="3">DE5+DE10+DE15+DE18</f>
        <v>99.999999999999972</v>
      </c>
      <c r="DF24" s="29">
        <f t="shared" si="3"/>
        <v>100</v>
      </c>
      <c r="DG24" s="29">
        <f t="shared" si="3"/>
        <v>100.00000000000001</v>
      </c>
      <c r="DH24" s="29">
        <f t="shared" si="3"/>
        <v>100</v>
      </c>
      <c r="DI24" s="29">
        <f t="shared" si="3"/>
        <v>100.00000000000001</v>
      </c>
      <c r="DJ24" s="29">
        <f t="shared" ref="DJ24:DM24" si="4">DJ5+DJ10+DJ15+DJ18</f>
        <v>100</v>
      </c>
      <c r="DK24" s="29">
        <f t="shared" si="4"/>
        <v>100</v>
      </c>
      <c r="DL24" s="29">
        <f t="shared" si="4"/>
        <v>100.00000000000001</v>
      </c>
      <c r="DM24" s="29">
        <f t="shared" si="4"/>
        <v>100</v>
      </c>
      <c r="DN24" s="29">
        <f t="shared" si="3"/>
        <v>99.999999999999986</v>
      </c>
    </row>
    <row r="25" spans="1:118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</row>
    <row r="26" spans="1:118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</row>
    <row r="27" spans="1:118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26"/>
  <sheetViews>
    <sheetView workbookViewId="0">
      <pane xSplit="1" ySplit="4" topLeftCell="AJ5" activePane="bottomRight" state="frozen"/>
      <selection pane="topRight" activeCell="B1" sqref="B1"/>
      <selection pane="bottomLeft" activeCell="A5" sqref="A5"/>
      <selection pane="bottomRight" activeCell="AP22" sqref="AP22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1" width="18" bestFit="1" customWidth="1"/>
  </cols>
  <sheetData>
    <row r="1" spans="1:41" x14ac:dyDescent="0.25">
      <c r="A1" s="17" t="s">
        <v>35</v>
      </c>
    </row>
    <row r="2" spans="1:41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  <c r="AN2" s="49"/>
      <c r="AO2" s="49"/>
    </row>
    <row r="3" spans="1:41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</row>
    <row r="4" spans="1:41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  <c r="AN4" s="66" t="s">
        <v>104</v>
      </c>
      <c r="AO4" s="66" t="s">
        <v>105</v>
      </c>
    </row>
    <row r="5" spans="1:41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48.224367461375763</v>
      </c>
      <c r="AN5" s="2">
        <v>48.00462139180911</v>
      </c>
      <c r="AO5" s="2">
        <v>47.695726180280921</v>
      </c>
    </row>
    <row r="6" spans="1:41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36.019332853235071</v>
      </c>
      <c r="AN6" s="2">
        <v>35.875688299795563</v>
      </c>
      <c r="AO6" s="2">
        <v>35.374466514481867</v>
      </c>
    </row>
    <row r="7" spans="1:41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</row>
    <row r="8" spans="1:41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4.6757354965251396</v>
      </c>
      <c r="AN8" s="2">
        <v>4.6882148181856342</v>
      </c>
      <c r="AO8" s="2">
        <v>4.698665784259263</v>
      </c>
    </row>
    <row r="9" spans="1:41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7.5292991116155514</v>
      </c>
      <c r="AN9" s="2">
        <v>7.4407182738279083</v>
      </c>
      <c r="AO9" s="2">
        <v>7.6225938815397898</v>
      </c>
    </row>
    <row r="10" spans="1:41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23.374501903386946</v>
      </c>
      <c r="AN10" s="2">
        <v>23.746205075664047</v>
      </c>
      <c r="AO10" s="2">
        <v>24.246816237911236</v>
      </c>
    </row>
    <row r="11" spans="1:41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12.051483918187376</v>
      </c>
      <c r="AN11" s="2">
        <v>12.01111003849158</v>
      </c>
      <c r="AO11" s="2">
        <v>12.009057442037717</v>
      </c>
    </row>
    <row r="12" spans="1:41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0.16684161599245101</v>
      </c>
      <c r="AN13" s="2">
        <v>0.16660026904100134</v>
      </c>
      <c r="AO13" s="2">
        <v>0.1640513560002925</v>
      </c>
    </row>
    <row r="14" spans="1:41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11.156176369207119</v>
      </c>
      <c r="AN14" s="2">
        <v>11.568494768131465</v>
      </c>
      <c r="AO14" s="2">
        <v>12.073707439873226</v>
      </c>
    </row>
    <row r="15" spans="1:41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5.8485648016093537</v>
      </c>
      <c r="AN15" s="2">
        <v>5.8641743504099155</v>
      </c>
      <c r="AO15" s="2">
        <v>5.8540036482540785</v>
      </c>
    </row>
    <row r="16" spans="1:41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5.8485648016093537</v>
      </c>
      <c r="AN17" s="2">
        <v>5.8641743504099155</v>
      </c>
      <c r="AO17" s="2">
        <v>5.8540036482540785</v>
      </c>
    </row>
    <row r="18" spans="1:41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22.552565833627931</v>
      </c>
      <c r="AN18" s="2">
        <v>22.384999182116921</v>
      </c>
      <c r="AO18" s="2">
        <v>22.20345393355375</v>
      </c>
    </row>
    <row r="19" spans="1:41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</row>
    <row r="22" spans="1:41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0.1655474509853645</v>
      </c>
      <c r="AN22" s="2">
        <v>0.16598928947097957</v>
      </c>
      <c r="AO22" s="2">
        <v>0.16738558199846063</v>
      </c>
    </row>
    <row r="23" spans="1:41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22.387018382642566</v>
      </c>
      <c r="AN23" s="2">
        <v>22.219009892645943</v>
      </c>
      <c r="AO23" s="2">
        <v>22.03606835155529</v>
      </c>
    </row>
    <row r="24" spans="1:41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f>AM5+AM10+AM15+AM18</f>
        <v>100</v>
      </c>
      <c r="AN24" s="57">
        <f>AN5+AN10+AN15+AN18</f>
        <v>100</v>
      </c>
      <c r="AO24" s="57">
        <f>AO5+AO10+AO15+AO18</f>
        <v>99.999999999999986</v>
      </c>
    </row>
    <row r="25" spans="1:4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</row>
    <row r="26" spans="1:4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F26"/>
  <sheetViews>
    <sheetView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W22" sqref="W22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4" x14ac:dyDescent="0.25">
      <c r="A1" s="28" t="s">
        <v>35</v>
      </c>
    </row>
    <row r="2" spans="1:84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4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84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1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"/>
    </row>
    <row r="5" spans="1:84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</row>
    <row r="26" spans="1:84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2020-12-14T08:46:13Z</dcterms:modified>
</cp:coreProperties>
</file>