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2\Août 2022\Public Finance Statistics (English Version)-TO POST\"/>
    </mc:Choice>
  </mc:AlternateContent>
  <bookViews>
    <workbookView xWindow="0" yWindow="0" windowWidth="20490" windowHeight="745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T24" i="10" l="1"/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L24" i="9" l="1"/>
  <c r="DE24" i="8" l="1"/>
  <c r="DC24" i="8" l="1"/>
  <c r="DB24" i="8" l="1"/>
  <c r="DA24" i="8" l="1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4" i="8"/>
  <c r="J24" i="9"/>
  <c r="R24" i="9"/>
  <c r="Y24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<sst xmlns="http://schemas.openxmlformats.org/spreadsheetml/2006/main" count="179" uniqueCount="113">
  <si>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</si>
  <si>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</si>
  <si>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</si>
  <si>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</si>
  <si>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</si>
  <si>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</si>
  <si>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</si>
  <si>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</si>
  <si>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</si>
  <si>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</si>
  <si>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</si>
  <si>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</si>
  <si>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</si>
  <si>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</si>
  <si>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</si>
  <si>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</si>
  <si>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</si>
  <si>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</si>
  <si>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</si>
  <si>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</si>
  <si>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</si>
  <si>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</si>
  <si>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</si>
  <si>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</si>
  <si>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</si>
  <si>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</si>
  <si>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</si>
  <si>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</si>
  <si>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</si>
  <si>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</si>
  <si>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</si>
  <si>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</si>
  <si>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</si>
  <si>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</si>
  <si>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</si>
  <si>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</si>
  <si>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</si>
  <si>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</si>
  <si>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</si>
  <si>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</si>
  <si>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</si>
  <si>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</si>
  <si>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</si>
  <si>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</si>
  <si>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</si>
  <si>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</si>
  <si>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</si>
  <si>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</si>
  <si>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</si>
  <si>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</si>
  <si>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</si>
  <si>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</si>
  <si>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</si>
  <si>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</si>
  <si>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</si>
  <si>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</si>
  <si>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</si>
  <si>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</si>
  <si>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</si>
  <si>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</si>
  <si>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</si>
  <si>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</si>
  <si>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Source: Ministère des Finances,du Budget et de la Coopération au Développement Economique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</si>
  <si>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</si>
  <si>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</si>
  <si>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</si>
  <si>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</si>
  <si>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</si>
  <si>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</si>
  <si>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</si>
  <si>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</si>
  <si>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</si>
  <si>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</si>
  <si>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</si>
  <si>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</si>
  <si>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</si>
  <si>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</si>
  <si>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</si>
  <si>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</si>
  <si>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</si>
  <si>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</si>
  <si>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</si>
  <si>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</si>
  <si>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</si>
  <si>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</si>
  <si>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</si>
  <si>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</si>
  <si>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</si>
  <si>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</si>
  <si>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</si>
  <si>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</si>
  <si>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</si>
  <si>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</si>
  <si>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</si>
  <si>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</si>
  <si>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</si>
  <si>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</si>
  <si>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</si>
  <si>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</si>
  <si>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</si>
  <si>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</si>
  <si>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</si>
  <si>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</si>
  <si>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</si>
  <si>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</si>
  <si>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</si>
  <si>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</si>
  <si>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</si>
  <si>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</si>
  <si>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</si>
  <si>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4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</si>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</sst>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A10" workbookViewId="0">
      <selection activeCell="E12" sqref="E12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63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64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65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K27"/>
  <sheetViews>
    <sheetView tabSelected="1" workbookViewId="0">
      <pane xSplit="1" ySplit="4" topLeftCell="EE17" activePane="bottomRight" state="frozen"/>
      <selection pane="topRight" activeCell="B1" sqref="B1"/>
      <selection pane="bottomLeft" activeCell="A5" sqref="A5"/>
      <selection pane="bottomRight" activeCell="EL20" sqref="EL20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7" width="13.21875" bestFit="1" customWidth="1"/>
    <col min="118" max="123" width="13.6640625" bestFit="1" customWidth="1"/>
    <col min="124" max="124" width="13.6640625" customWidth="1"/>
    <col min="125" max="127" width="13.6640625" bestFit="1" customWidth="1"/>
    <col min="128" max="128" width="13.6640625" customWidth="1"/>
    <col min="129" max="136" width="13.6640625" bestFit="1" customWidth="1"/>
    <col min="137" max="137" width="13.6640625" customWidth="1"/>
    <col min="138" max="141" width="13.6640625" bestFit="1" customWidth="1"/>
  </cols>
  <sheetData>
    <row r="1" spans="1:141" x14ac:dyDescent="0.25">
      <c r="A1" s="17" t="s">
        <v>35</v>
      </c>
    </row>
    <row r="2" spans="1:141" s="34" customFormat="1" ht="19.5" x14ac:dyDescent="0.3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CW2"/>
      <c r="DB2" s="49"/>
      <c r="DC2" s="49"/>
      <c r="DD2" s="49"/>
    </row>
    <row r="3" spans="1:141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B3" s="50"/>
      <c r="DC3" s="50"/>
      <c r="DD3" s="50"/>
    </row>
    <row r="4" spans="1:141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  <c r="CW4" s="45">
        <v>43556</v>
      </c>
      <c r="CX4" s="45">
        <v>43586</v>
      </c>
      <c r="CY4" s="45">
        <v>43617</v>
      </c>
      <c r="CZ4" s="51">
        <v>43647</v>
      </c>
      <c r="DA4" s="52">
        <v>43679</v>
      </c>
      <c r="DB4" s="51">
        <v>43709</v>
      </c>
      <c r="DC4" s="51">
        <v>43739</v>
      </c>
      <c r="DD4" s="54">
        <v>43770</v>
      </c>
      <c r="DE4" s="54">
        <v>43800</v>
      </c>
      <c r="DF4" s="54">
        <v>43831</v>
      </c>
      <c r="DG4" s="62">
        <v>43862</v>
      </c>
      <c r="DH4" s="62">
        <v>43891</v>
      </c>
      <c r="DI4" s="62">
        <v>43922</v>
      </c>
      <c r="DJ4" s="62">
        <v>43952</v>
      </c>
      <c r="DK4" s="62">
        <v>43983</v>
      </c>
      <c r="DL4" s="62">
        <v>44013</v>
      </c>
      <c r="DM4" s="62">
        <v>44044</v>
      </c>
      <c r="DN4" s="62">
        <v>44075</v>
      </c>
      <c r="DO4" s="62">
        <v>44105</v>
      </c>
      <c r="DP4" s="62">
        <v>44136</v>
      </c>
      <c r="DQ4" s="62">
        <v>44166</v>
      </c>
      <c r="DR4" s="62">
        <v>44197</v>
      </c>
      <c r="DS4" s="62">
        <v>44228</v>
      </c>
      <c r="DT4" s="62">
        <v>44256</v>
      </c>
      <c r="DU4" s="62">
        <v>44287</v>
      </c>
      <c r="DV4" s="62">
        <v>44317</v>
      </c>
      <c r="DW4" s="62">
        <v>44348</v>
      </c>
      <c r="DX4" s="62">
        <v>44378</v>
      </c>
      <c r="DY4" s="62">
        <v>44409</v>
      </c>
      <c r="DZ4" s="62">
        <v>44440</v>
      </c>
      <c r="EA4" s="62">
        <v>44470</v>
      </c>
      <c r="EB4" s="62">
        <v>44501</v>
      </c>
      <c r="EC4" s="62">
        <v>44531</v>
      </c>
      <c r="ED4" s="62">
        <v>44562</v>
      </c>
      <c r="EE4" s="62">
        <v>44593</v>
      </c>
      <c r="EF4" s="62">
        <v>44621</v>
      </c>
      <c r="EG4" s="62">
        <v>44652</v>
      </c>
      <c r="EH4" s="62">
        <v>44682</v>
      </c>
      <c r="EI4" s="62">
        <v>44713</v>
      </c>
      <c r="EJ4" s="62">
        <v>44743</v>
      </c>
      <c r="EK4" s="62">
        <v>44774</v>
      </c>
    </row>
    <row r="5" spans="1:141" x14ac:dyDescent="0.25">
      <c r="A5" s="29" t="s">
        <v>10</v>
      </c>
      <c r="B5" s="2">
        <v>43.162834308408641</v>
      </c>
      <c r="C5" s="2">
        <v>43.09004328755573</v>
      </c>
      <c r="D5" s="2">
        <v>43.006464171832008</v>
      </c>
      <c r="E5" s="2">
        <v>42.693938986791828</v>
      </c>
      <c r="F5" s="2">
        <v>42.787968088987071</v>
      </c>
      <c r="G5" s="2">
        <v>43.617046213551184</v>
      </c>
      <c r="H5" s="2">
        <v>44.510543148173419</v>
      </c>
      <c r="I5" s="2">
        <v>44.616748230831035</v>
      </c>
      <c r="J5" s="2">
        <v>44.591213327824732</v>
      </c>
      <c r="K5" s="2">
        <v>44.323322232724408</v>
      </c>
      <c r="L5" s="2">
        <v>44.585446368528949</v>
      </c>
      <c r="M5" s="2">
        <v>44.893622480387222</v>
      </c>
      <c r="N5" s="2">
        <v>44.871944566258705</v>
      </c>
      <c r="O5" s="2">
        <v>44.949376690672047</v>
      </c>
      <c r="P5" s="2">
        <v>44.84202701176276</v>
      </c>
      <c r="Q5" s="2">
        <v>43.357470858918504</v>
      </c>
      <c r="R5" s="2">
        <v>44.471245944727578</v>
      </c>
      <c r="S5" s="2">
        <v>43.179295255650068</v>
      </c>
      <c r="T5" s="2">
        <v>44.716288734825675</v>
      </c>
      <c r="U5" s="2">
        <v>45.016453965629125</v>
      </c>
      <c r="V5" s="2">
        <v>43.664007855292319</v>
      </c>
      <c r="W5" s="2">
        <v>43.741876883904631</v>
      </c>
      <c r="X5" s="2">
        <v>41.124816904275065</v>
      </c>
      <c r="Y5" s="2">
        <v>41.26571706186683</v>
      </c>
      <c r="Z5" s="2">
        <v>41.419937272577457</v>
      </c>
      <c r="AA5" s="2">
        <v>41.360647429391705</v>
      </c>
      <c r="AB5" s="2">
        <v>41.454530479055045</v>
      </c>
      <c r="AC5" s="2">
        <v>41.595065782065731</v>
      </c>
      <c r="AD5" s="2">
        <v>41.609892592809331</v>
      </c>
      <c r="AE5" s="2">
        <v>41.759279485228973</v>
      </c>
      <c r="AF5" s="2">
        <v>41.723963567961832</v>
      </c>
      <c r="AG5" s="2">
        <v>41.575166966167984</v>
      </c>
      <c r="AH5" s="2">
        <v>41.56599884839423</v>
      </c>
      <c r="AI5" s="2">
        <v>41.57560271635198</v>
      </c>
      <c r="AJ5" s="2">
        <v>41.404371111408899</v>
      </c>
      <c r="AK5" s="2">
        <v>41.485159523666283</v>
      </c>
      <c r="AL5" s="2">
        <v>42.61013852285005</v>
      </c>
      <c r="AM5" s="2">
        <v>43.714317436205249</v>
      </c>
      <c r="AN5" s="2">
        <v>43.460675501122971</v>
      </c>
      <c r="AO5" s="2">
        <v>43.994995248575378</v>
      </c>
      <c r="AP5" s="2">
        <v>43.918250834535051</v>
      </c>
      <c r="AQ5" s="2">
        <v>43.868601880924246</v>
      </c>
      <c r="AR5" s="2">
        <v>43.826834669603137</v>
      </c>
      <c r="AS5" s="2">
        <v>44.542156170683576</v>
      </c>
      <c r="AT5" s="2">
        <v>44.506538028898376</v>
      </c>
      <c r="AU5" s="2">
        <v>44.733646438684744</v>
      </c>
      <c r="AV5" s="2">
        <v>44.848292796151583</v>
      </c>
      <c r="AW5" s="2">
        <v>45.043535161362939</v>
      </c>
      <c r="AX5" s="2">
        <v>45.01504858875176</v>
      </c>
      <c r="AY5" s="2">
        <v>45.364600766493211</v>
      </c>
      <c r="AZ5" s="2">
        <v>44.941131682575111</v>
      </c>
      <c r="BA5" s="2">
        <v>45.252466179173098</v>
      </c>
      <c r="BB5" s="2">
        <v>45.592873697447409</v>
      </c>
      <c r="BC5" s="2">
        <v>46.236794103691309</v>
      </c>
      <c r="BD5" s="2">
        <v>46.062598586721457</v>
      </c>
      <c r="BE5" s="2">
        <v>46.046960295436996</v>
      </c>
      <c r="BF5" s="2">
        <v>45.529064867862004</v>
      </c>
      <c r="BG5" s="2">
        <v>45.607330698404638</v>
      </c>
      <c r="BH5" s="2">
        <v>45.623710343716638</v>
      </c>
      <c r="BI5" s="2">
        <v>47.190164821949914</v>
      </c>
      <c r="BJ5" s="2">
        <v>46.908356035011138</v>
      </c>
      <c r="BK5" s="2">
        <v>46.904319548179593</v>
      </c>
      <c r="BL5" s="2">
        <v>45.71604711088245</v>
      </c>
      <c r="BM5" s="2">
        <v>45.560083957676845</v>
      </c>
      <c r="BN5" s="2">
        <v>45.507308639733601</v>
      </c>
      <c r="BO5" s="2">
        <v>45.640985578937141</v>
      </c>
      <c r="BP5" s="2">
        <v>45.74622308887178</v>
      </c>
      <c r="BQ5" s="2">
        <v>45.615078708789206</v>
      </c>
      <c r="BR5" s="2">
        <v>45.736789913728757</v>
      </c>
      <c r="BS5" s="2">
        <v>45.750634258209203</v>
      </c>
      <c r="BT5" s="2">
        <v>45.841390839467593</v>
      </c>
      <c r="BU5" s="2">
        <v>45.955584068657998</v>
      </c>
      <c r="BV5" s="2">
        <v>46.121155307080592</v>
      </c>
      <c r="BW5" s="2">
        <v>45.778192564199728</v>
      </c>
      <c r="BX5" s="2">
        <v>45.32122273002544</v>
      </c>
      <c r="BY5" s="2">
        <v>46.269088601244427</v>
      </c>
      <c r="BZ5" s="2">
        <v>45.923810627925064</v>
      </c>
      <c r="CA5" s="2">
        <v>45.698368519212735</v>
      </c>
      <c r="CB5" s="2">
        <v>45.723814377306546</v>
      </c>
      <c r="CC5" s="2">
        <v>45.803981447783947</v>
      </c>
      <c r="CD5" s="2">
        <v>45.681796538338816</v>
      </c>
      <c r="CE5" s="2">
        <v>45.959584107262373</v>
      </c>
      <c r="CF5" s="2">
        <v>46.371202325307053</v>
      </c>
      <c r="CG5" s="2"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48.968121233258628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48.428571746908403</v>
      </c>
      <c r="DA5" s="2">
        <v>48.515315338133775</v>
      </c>
      <c r="DB5" s="2">
        <v>48.377152683986012</v>
      </c>
      <c r="DC5" s="2">
        <v>48.349970353413482</v>
      </c>
      <c r="DD5" s="2">
        <v>48.18499625968586</v>
      </c>
      <c r="DE5" s="2">
        <v>48.184535876166215</v>
      </c>
      <c r="DF5" s="2">
        <v>48.191940471944463</v>
      </c>
      <c r="DG5" s="2">
        <v>48.181512572005587</v>
      </c>
      <c r="DH5" s="2">
        <v>48.157481608146554</v>
      </c>
      <c r="DI5" s="2">
        <v>48.485125691330929</v>
      </c>
      <c r="DJ5" s="2">
        <v>48.364451477624073</v>
      </c>
      <c r="DK5" s="2">
        <v>48.174407759861154</v>
      </c>
      <c r="DL5" s="2">
        <v>47.985111015648329</v>
      </c>
      <c r="DM5" s="2">
        <v>47.891272420210051</v>
      </c>
      <c r="DN5" s="2">
        <v>47.981867860740714</v>
      </c>
      <c r="DO5" s="2">
        <v>48.45351735998134</v>
      </c>
      <c r="DP5" s="2">
        <v>48.39755729663964</v>
      </c>
      <c r="DQ5" s="2">
        <v>48.301434451857105</v>
      </c>
      <c r="DR5" s="2">
        <v>48.360227628747751</v>
      </c>
      <c r="DS5" s="2">
        <v>48.041464642340436</v>
      </c>
      <c r="DT5" s="2">
        <v>48.172954291975344</v>
      </c>
      <c r="DU5" s="2">
        <v>48.275641615953887</v>
      </c>
      <c r="DV5" s="2">
        <v>48.081519570633226</v>
      </c>
      <c r="DW5" s="2">
        <v>48.153470695979848</v>
      </c>
      <c r="DX5" s="2">
        <v>48.265874471356987</v>
      </c>
      <c r="DY5" s="2">
        <v>47.252197424581937</v>
      </c>
      <c r="DZ5" s="2">
        <v>46.788644992991685</v>
      </c>
      <c r="EA5" s="2">
        <v>41.378585877774142</v>
      </c>
      <c r="EB5" s="2">
        <v>41.230017297681357</v>
      </c>
      <c r="EC5" s="2">
        <v>41.156408675254063</v>
      </c>
      <c r="ED5" s="2">
        <v>41.107398781695856</v>
      </c>
      <c r="EE5" s="2">
        <v>40.918149087656232</v>
      </c>
      <c r="EF5" s="2">
        <v>40.929219983010967</v>
      </c>
      <c r="EG5" s="2">
        <v>40.844511687124132</v>
      </c>
      <c r="EH5" s="2">
        <v>40.631195728458842</v>
      </c>
      <c r="EI5" s="2">
        <v>40.503728158684005</v>
      </c>
      <c r="EJ5" s="2">
        <v>40.575690916155118</v>
      </c>
      <c r="EK5" s="2">
        <v>40.556295705851923</v>
      </c>
    </row>
    <row r="6" spans="1:141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38.495129598943798</v>
      </c>
      <c r="CX6" s="2">
        <v>36.752143720119022</v>
      </c>
      <c r="CY6" s="2">
        <v>36.756199432141187</v>
      </c>
      <c r="CZ6" s="2">
        <v>35.986039266590844</v>
      </c>
      <c r="DA6" s="2">
        <v>36.033350009003662</v>
      </c>
      <c r="DB6" s="2">
        <v>36.13511790046357</v>
      </c>
      <c r="DC6" s="2">
        <v>36.061489335117599</v>
      </c>
      <c r="DD6" s="2">
        <v>35.845103498305676</v>
      </c>
      <c r="DE6" s="2">
        <v>35.822431876572367</v>
      </c>
      <c r="DF6" s="2">
        <v>35.81207571510889</v>
      </c>
      <c r="DG6" s="2">
        <v>35.900151663308158</v>
      </c>
      <c r="DH6" s="2">
        <v>35.936680043361754</v>
      </c>
      <c r="DI6" s="2">
        <v>36.317747479356321</v>
      </c>
      <c r="DJ6" s="2">
        <v>36.252080210231235</v>
      </c>
      <c r="DK6" s="2">
        <v>36.085080639631322</v>
      </c>
      <c r="DL6" s="2">
        <v>35.881856619832575</v>
      </c>
      <c r="DM6" s="2">
        <v>35.756924977799834</v>
      </c>
      <c r="DN6" s="2">
        <v>35.770769369279684</v>
      </c>
      <c r="DO6" s="2">
        <v>36.282722448355251</v>
      </c>
      <c r="DP6" s="2">
        <v>36.156147518964779</v>
      </c>
      <c r="DQ6" s="2">
        <v>36.056747567871469</v>
      </c>
      <c r="DR6" s="2">
        <v>36.050971780953297</v>
      </c>
      <c r="DS6" s="2">
        <v>35.798905799839659</v>
      </c>
      <c r="DT6" s="2">
        <v>36.013749593718842</v>
      </c>
      <c r="DU6" s="2">
        <v>36.147425883059178</v>
      </c>
      <c r="DV6" s="2">
        <v>35.902229775785585</v>
      </c>
      <c r="DW6" s="2">
        <v>36.035940257964647</v>
      </c>
      <c r="DX6" s="2">
        <v>36.15206847241749</v>
      </c>
      <c r="DY6" s="2">
        <v>35.455799818675409</v>
      </c>
      <c r="DZ6" s="2">
        <v>35.145428245088958</v>
      </c>
      <c r="EA6" s="2">
        <v>31.154123080055246</v>
      </c>
      <c r="EB6" s="2">
        <v>31.005715329208389</v>
      </c>
      <c r="EC6" s="2">
        <v>30.946846448802013</v>
      </c>
      <c r="ED6" s="2">
        <v>30.9298987283724</v>
      </c>
      <c r="EE6" s="2">
        <v>30.938184931901535</v>
      </c>
      <c r="EF6" s="2">
        <v>30.995168354281866</v>
      </c>
      <c r="EG6" s="2">
        <v>30.961827627863343</v>
      </c>
      <c r="EH6" s="2">
        <v>30.989731501639422</v>
      </c>
      <c r="EI6" s="2">
        <v>30.909186669395055</v>
      </c>
      <c r="EJ6" s="2">
        <v>30.983008547062735</v>
      </c>
      <c r="EK6" s="2">
        <v>31.034590861373225</v>
      </c>
    </row>
    <row r="7" spans="1:141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</row>
    <row r="8" spans="1:141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5.3003364065218488</v>
      </c>
      <c r="CV8" s="2">
        <v>5.2958669303278052</v>
      </c>
      <c r="CW8" s="2">
        <v>5.143418208756521</v>
      </c>
      <c r="CX8" s="2">
        <v>4.910268649643335</v>
      </c>
      <c r="CY8" s="2">
        <v>4.892684882571948</v>
      </c>
      <c r="CZ8" s="2">
        <v>4.8290711240981556</v>
      </c>
      <c r="DA8" s="2">
        <v>4.7953263745341044</v>
      </c>
      <c r="DB8" s="2">
        <v>4.7909016559001607</v>
      </c>
      <c r="DC8" s="2">
        <v>4.764921494272814</v>
      </c>
      <c r="DD8" s="2">
        <v>4.7771738752068797</v>
      </c>
      <c r="DE8" s="2">
        <v>4.7664338992176098</v>
      </c>
      <c r="DF8" s="2">
        <v>4.7365777727165339</v>
      </c>
      <c r="DG8" s="2">
        <v>4.7071129559437432</v>
      </c>
      <c r="DH8" s="2">
        <v>4.6817758004832983</v>
      </c>
      <c r="DI8" s="2">
        <v>4.6643692359134983</v>
      </c>
      <c r="DJ8" s="2">
        <v>4.6556921903253325</v>
      </c>
      <c r="DK8" s="2">
        <v>4.6729058621219473</v>
      </c>
      <c r="DL8" s="2">
        <v>4.6656906795937427</v>
      </c>
      <c r="DM8" s="2">
        <v>4.6928576704949787</v>
      </c>
      <c r="DN8" s="2">
        <v>4.6566562369681961</v>
      </c>
      <c r="DO8" s="2">
        <v>4.6083815776969344</v>
      </c>
      <c r="DP8" s="2">
        <v>4.5960172396271881</v>
      </c>
      <c r="DQ8" s="2">
        <v>4.6041490308949502</v>
      </c>
      <c r="DR8" s="2">
        <v>4.6054038601602816</v>
      </c>
      <c r="DS8" s="2">
        <v>4.5333599660973487</v>
      </c>
      <c r="DT8" s="2">
        <v>4.5006385987315021</v>
      </c>
      <c r="DU8" s="2">
        <v>4.4948900284025299</v>
      </c>
      <c r="DV8" s="2">
        <v>4.497671953497723</v>
      </c>
      <c r="DW8" s="2">
        <v>4.4650016252172113</v>
      </c>
      <c r="DX8" s="2">
        <v>4.4583523821774289</v>
      </c>
      <c r="DY8" s="2">
        <v>4.3384694083488569</v>
      </c>
      <c r="DZ8" s="2">
        <v>4.2357013819517473</v>
      </c>
      <c r="EA8" s="2">
        <v>3.6948225806328212</v>
      </c>
      <c r="EB8" s="2">
        <v>3.6676911351050707</v>
      </c>
      <c r="EC8" s="2">
        <v>3.6461053293795085</v>
      </c>
      <c r="ED8" s="2">
        <v>3.6336502404278446</v>
      </c>
      <c r="EE8" s="2">
        <v>3.5607338750455906</v>
      </c>
      <c r="EF8" s="2">
        <v>3.4835310474444952</v>
      </c>
      <c r="EG8" s="2">
        <v>3.460089179380256</v>
      </c>
      <c r="EH8" s="2">
        <v>3.4322401967116183</v>
      </c>
      <c r="EI8" s="2">
        <v>3.410018594864956</v>
      </c>
      <c r="EJ8" s="2">
        <v>3.3874452323241941</v>
      </c>
      <c r="EK8" s="2">
        <v>3.3821038376228025</v>
      </c>
    </row>
    <row r="9" spans="1:141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4.3305871012500665</v>
      </c>
      <c r="CV9" s="2">
        <v>4.352111015573656</v>
      </c>
      <c r="CW9" s="2">
        <v>6.7314797197047138</v>
      </c>
      <c r="CX9" s="2">
        <v>6.467313171771373</v>
      </c>
      <c r="CY9" s="2">
        <v>6.2988354666393356</v>
      </c>
      <c r="CZ9" s="2">
        <v>7.6134613562194042</v>
      </c>
      <c r="DA9" s="2">
        <v>7.686638954596007</v>
      </c>
      <c r="DB9" s="2">
        <v>7.4511331276222812</v>
      </c>
      <c r="DC9" s="2">
        <v>7.5235595240230744</v>
      </c>
      <c r="DD9" s="2">
        <v>7.5627188861733039</v>
      </c>
      <c r="DE9" s="2">
        <v>7.595670100376239</v>
      </c>
      <c r="DF9" s="2">
        <v>7.6432869841190403</v>
      </c>
      <c r="DG9" s="2">
        <v>7.5742479527536837</v>
      </c>
      <c r="DH9" s="2">
        <v>7.5390257643014982</v>
      </c>
      <c r="DI9" s="2">
        <v>7.5030089760611105</v>
      </c>
      <c r="DJ9" s="2">
        <v>7.4566790770675029</v>
      </c>
      <c r="DK9" s="2">
        <v>7.416421258107885</v>
      </c>
      <c r="DL9" s="2">
        <v>7.437563716222007</v>
      </c>
      <c r="DM9" s="2">
        <v>7.4414897719152382</v>
      </c>
      <c r="DN9" s="2">
        <v>7.5544422544928311</v>
      </c>
      <c r="DO9" s="2">
        <v>7.5624133339291602</v>
      </c>
      <c r="DP9" s="2">
        <v>7.6453925380476733</v>
      </c>
      <c r="DQ9" s="2">
        <v>7.6405378530906827</v>
      </c>
      <c r="DR9" s="2">
        <v>7.7038519876341756</v>
      </c>
      <c r="DS9" s="2">
        <v>7.7091988764034252</v>
      </c>
      <c r="DT9" s="2">
        <v>7.6585660995250002</v>
      </c>
      <c r="DU9" s="2">
        <v>7.6333257044921767</v>
      </c>
      <c r="DV9" s="2">
        <v>7.6816178413499205</v>
      </c>
      <c r="DW9" s="2">
        <v>7.6525288127979874</v>
      </c>
      <c r="DX9" s="2">
        <v>7.6554536167620668</v>
      </c>
      <c r="DY9" s="2">
        <v>7.4579281975576679</v>
      </c>
      <c r="DZ9" s="2">
        <v>7.4075153659509754</v>
      </c>
      <c r="EA9" s="2">
        <v>6.5296402170860759</v>
      </c>
      <c r="EB9" s="2">
        <v>6.5566108333678983</v>
      </c>
      <c r="EC9" s="2">
        <v>6.5634568970725411</v>
      </c>
      <c r="ED9" s="2">
        <v>6.5438498128956102</v>
      </c>
      <c r="EE9" s="2">
        <v>6.4192302807091073</v>
      </c>
      <c r="EF9" s="2">
        <v>6.4505205812846107</v>
      </c>
      <c r="EG9" s="2">
        <v>6.422594879880533</v>
      </c>
      <c r="EH9" s="2">
        <v>6.2092240301078006</v>
      </c>
      <c r="EI9" s="2">
        <v>6.1845228944239912</v>
      </c>
      <c r="EJ9" s="2">
        <v>6.2052371367681882</v>
      </c>
      <c r="EK9" s="2">
        <v>6.1396010068558944</v>
      </c>
    </row>
    <row r="10" spans="1:141" x14ac:dyDescent="0.25">
      <c r="A10" s="29" t="s">
        <v>14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15.057034056498081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18.148037255494579</v>
      </c>
      <c r="AG10" s="2">
        <v>18.175609669573575</v>
      </c>
      <c r="AH10" s="2">
        <v>18.246684764768617</v>
      </c>
      <c r="AI10" s="2">
        <v>18.345446245323899</v>
      </c>
      <c r="AJ10" s="2">
        <v>18.406595638329566</v>
      </c>
      <c r="AK10" s="2">
        <v>18.442647789463511</v>
      </c>
      <c r="AL10" s="2">
        <v>18.139372582482711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17.880344456302339</v>
      </c>
      <c r="AY10" s="2">
        <v>17.906638946387837</v>
      </c>
      <c r="AZ10" s="2">
        <v>18.364805500191562</v>
      </c>
      <c r="BA10" s="2">
        <v>18.274390287392691</v>
      </c>
      <c r="BB10" s="2">
        <v>18.214043768277168</v>
      </c>
      <c r="BC10" s="2">
        <v>18.009710104298911</v>
      </c>
      <c r="BD10" s="2">
        <v>18.129326365277034</v>
      </c>
      <c r="BE10" s="2">
        <v>18.177966828947302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18.262581714676109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22.219067772288181</v>
      </c>
      <c r="DA10" s="2">
        <v>22.306457828487193</v>
      </c>
      <c r="DB10" s="2">
        <v>22.456306202894982</v>
      </c>
      <c r="DC10" s="2">
        <v>22.658232660726839</v>
      </c>
      <c r="DD10" s="2">
        <v>22.795377863421486</v>
      </c>
      <c r="DE10" s="2">
        <v>22.878917196989455</v>
      </c>
      <c r="DF10" s="2">
        <v>23.17459164926802</v>
      </c>
      <c r="DG10" s="2">
        <v>23.365872174316571</v>
      </c>
      <c r="DH10" s="2">
        <v>23.404698028995838</v>
      </c>
      <c r="DI10" s="2">
        <v>23.294976056809645</v>
      </c>
      <c r="DJ10" s="2">
        <v>23.50357952907402</v>
      </c>
      <c r="DK10" s="2">
        <v>23.668663916762263</v>
      </c>
      <c r="DL10" s="2">
        <v>23.850209945650498</v>
      </c>
      <c r="DM10" s="2">
        <v>23.985449804751042</v>
      </c>
      <c r="DN10" s="2">
        <v>24.11447715379801</v>
      </c>
      <c r="DO10" s="2">
        <v>24.007685314588876</v>
      </c>
      <c r="DP10" s="2">
        <v>24.168545856385023</v>
      </c>
      <c r="DQ10" s="2">
        <v>24.286565517212203</v>
      </c>
      <c r="DR10" s="2">
        <v>24.239751678491807</v>
      </c>
      <c r="DS10" s="2">
        <v>24.273487948405986</v>
      </c>
      <c r="DT10" s="2">
        <v>24.342077335638677</v>
      </c>
      <c r="DU10" s="2">
        <v>24.311632071382135</v>
      </c>
      <c r="DV10" s="2">
        <v>24.56432496373597</v>
      </c>
      <c r="DW10" s="2">
        <v>24.672455623897413</v>
      </c>
      <c r="DX10" s="2">
        <v>24.707974458102619</v>
      </c>
      <c r="DY10" s="2">
        <v>26.438300271009819</v>
      </c>
      <c r="DZ10" s="2">
        <v>27.320375166114154</v>
      </c>
      <c r="EA10" s="2">
        <v>23.946175314866721</v>
      </c>
      <c r="EB10" s="2">
        <v>24.263464686722202</v>
      </c>
      <c r="EC10" s="2">
        <v>24.49887062252796</v>
      </c>
      <c r="ED10" s="2">
        <v>24.776558550886733</v>
      </c>
      <c r="EE10" s="2">
        <v>25.710712791222278</v>
      </c>
      <c r="EF10" s="2">
        <v>25.890117743100795</v>
      </c>
      <c r="EG10" s="2">
        <v>26.115576452490274</v>
      </c>
      <c r="EH10" s="2">
        <v>26.279364435326414</v>
      </c>
      <c r="EI10" s="2">
        <v>26.663697476107668</v>
      </c>
      <c r="EJ10" s="2">
        <v>26.631652949511235</v>
      </c>
      <c r="EK10" s="2">
        <v>26.765964401506142</v>
      </c>
    </row>
    <row r="11" spans="1:141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11.853808867754079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12.117367892257111</v>
      </c>
      <c r="DG11" s="2">
        <v>12.072532695984812</v>
      </c>
      <c r="DH11" s="2">
        <v>12.067052511848592</v>
      </c>
      <c r="DI11" s="2">
        <v>11.975848619878747</v>
      </c>
      <c r="DJ11" s="2">
        <v>12.043762313916078</v>
      </c>
      <c r="DK11" s="2">
        <v>11.971888807599576</v>
      </c>
      <c r="DL11" s="2">
        <v>12.000099407683745</v>
      </c>
      <c r="DM11" s="2">
        <v>12.064165811456794</v>
      </c>
      <c r="DN11" s="2">
        <v>11.965500232435028</v>
      </c>
      <c r="DO11" s="2">
        <v>11.753163284079205</v>
      </c>
      <c r="DP11" s="2">
        <v>11.904538890365599</v>
      </c>
      <c r="DQ11" s="2">
        <v>11.928699912780262</v>
      </c>
      <c r="DR11" s="2">
        <v>11.917373187385847</v>
      </c>
      <c r="DS11" s="2">
        <v>11.894522025318029</v>
      </c>
      <c r="DT11" s="2">
        <v>11.770171344940039</v>
      </c>
      <c r="DU11" s="2">
        <v>11.736299518383023</v>
      </c>
      <c r="DV11" s="2">
        <v>11.646042901773702</v>
      </c>
      <c r="DW11" s="2">
        <v>11.591305860014756</v>
      </c>
      <c r="DX11" s="2">
        <v>11.609979393060064</v>
      </c>
      <c r="DY11" s="2">
        <v>11.349206507360643</v>
      </c>
      <c r="DZ11" s="2">
        <v>12.012000714865858</v>
      </c>
      <c r="EA11" s="2">
        <v>10.423341201139985</v>
      </c>
      <c r="EB11" s="2">
        <v>10.367840930097833</v>
      </c>
      <c r="EC11" s="2">
        <v>10.363991644708891</v>
      </c>
      <c r="ED11" s="2">
        <v>10.686650362995794</v>
      </c>
      <c r="EE11" s="2">
        <v>10.584860613051434</v>
      </c>
      <c r="EF11" s="2">
        <v>10.526185558980341</v>
      </c>
      <c r="EG11" s="2">
        <v>10.437135649813618</v>
      </c>
      <c r="EH11" s="2">
        <v>10.354556454925671</v>
      </c>
      <c r="EI11" s="2">
        <v>10.672445611596428</v>
      </c>
      <c r="EJ11" s="2">
        <v>10.679974471876024</v>
      </c>
      <c r="EK11" s="2">
        <v>10.668233229949047</v>
      </c>
    </row>
    <row r="12" spans="1:141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</row>
    <row r="13" spans="1:141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0.20221966758248591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0.16717683350219181</v>
      </c>
      <c r="DG13" s="2">
        <v>0.16751321777124234</v>
      </c>
      <c r="DH13" s="2">
        <v>0.16705714873039434</v>
      </c>
      <c r="DI13" s="2">
        <v>0.16766398919745573</v>
      </c>
      <c r="DJ13" s="2">
        <v>0.16744948433075832</v>
      </c>
      <c r="DK13" s="2">
        <v>0.16605625041176669</v>
      </c>
      <c r="DL13" s="2">
        <v>0.16464997926721872</v>
      </c>
      <c r="DM13" s="2">
        <v>0.16295495548187647</v>
      </c>
      <c r="DN13" s="2">
        <v>0.16258461554364084</v>
      </c>
      <c r="DO13" s="2">
        <v>0.14019795411415706</v>
      </c>
      <c r="DP13" s="2">
        <v>0.13908838960229025</v>
      </c>
      <c r="DQ13" s="2">
        <v>0.13772266110136819</v>
      </c>
      <c r="DR13" s="2">
        <v>0.13730429395858729</v>
      </c>
      <c r="DS13" s="2">
        <v>0.13717078650549475</v>
      </c>
      <c r="DT13" s="2">
        <v>0.13732217134584399</v>
      </c>
      <c r="DU13" s="2">
        <v>0.1367278615191137</v>
      </c>
      <c r="DV13" s="2">
        <v>0.13624538239595441</v>
      </c>
      <c r="DW13" s="2">
        <v>0.13598868515987264</v>
      </c>
      <c r="DX13" s="2">
        <v>0.13692961440654031</v>
      </c>
      <c r="DY13" s="2">
        <v>0.13319035552473527</v>
      </c>
      <c r="DZ13" s="2">
        <v>0.13192358734774592</v>
      </c>
      <c r="EA13" s="2">
        <v>0.11556177181402555</v>
      </c>
      <c r="EB13" s="2">
        <v>0.11520688883832547</v>
      </c>
      <c r="EC13" s="2">
        <v>0.11488027861082631</v>
      </c>
      <c r="ED13" s="2">
        <v>0.11424617762904983</v>
      </c>
      <c r="EE13" s="2">
        <v>0.11197367691665309</v>
      </c>
      <c r="EF13" s="2">
        <v>0.1131312223874919</v>
      </c>
      <c r="EG13" s="2">
        <v>0.11399805519229803</v>
      </c>
      <c r="EH13" s="2">
        <v>9.8286079248021574E-2</v>
      </c>
      <c r="EI13" s="2">
        <v>9.8139749523338426E-2</v>
      </c>
      <c r="EJ13" s="2">
        <v>9.9317055424218925E-2</v>
      </c>
      <c r="EK13" s="2">
        <v>9.8821536219382999E-2</v>
      </c>
    </row>
    <row r="14" spans="1:141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6.0687351221582295</v>
      </c>
      <c r="CV14" s="2">
        <v>6.0617585973077137</v>
      </c>
      <c r="CW14" s="2">
        <v>5.9059602848782733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11.125826260560517</v>
      </c>
      <c r="DH14" s="2">
        <v>11.170588368416851</v>
      </c>
      <c r="DI14" s="2">
        <v>11.151463447733445</v>
      </c>
      <c r="DJ14" s="2">
        <v>11.292367730827184</v>
      </c>
      <c r="DK14" s="2">
        <v>11.53071885875092</v>
      </c>
      <c r="DL14" s="2">
        <v>11.685460558699534</v>
      </c>
      <c r="DM14" s="2">
        <v>11.758329037812373</v>
      </c>
      <c r="DN14" s="2">
        <v>11.98639230581934</v>
      </c>
      <c r="DO14" s="2">
        <v>12.114324076395516</v>
      </c>
      <c r="DP14" s="2">
        <v>12.124918576417132</v>
      </c>
      <c r="DQ14" s="2">
        <v>12.220142943330572</v>
      </c>
      <c r="DR14" s="2">
        <v>12.185074197147371</v>
      </c>
      <c r="DS14" s="2">
        <v>12.241795136582461</v>
      </c>
      <c r="DT14" s="2">
        <v>12.434583819352794</v>
      </c>
      <c r="DU14" s="2">
        <v>12.438604691479997</v>
      </c>
      <c r="DV14" s="2">
        <v>12.782036679566316</v>
      </c>
      <c r="DW14" s="2">
        <v>12.945161078722784</v>
      </c>
      <c r="DX14" s="2">
        <v>12.961065450636017</v>
      </c>
      <c r="DY14" s="2">
        <v>14.95590340812444</v>
      </c>
      <c r="DZ14" s="2">
        <v>15.176450863900548</v>
      </c>
      <c r="EA14" s="2">
        <v>13.407272341912712</v>
      </c>
      <c r="EB14" s="2">
        <v>13.780416867786041</v>
      </c>
      <c r="EC14" s="2">
        <v>14.019998699208244</v>
      </c>
      <c r="ED14" s="2">
        <v>13.975662010261889</v>
      </c>
      <c r="EE14" s="2">
        <v>15.013878501254188</v>
      </c>
      <c r="EF14" s="2">
        <v>15.25080096173296</v>
      </c>
      <c r="EG14" s="2">
        <v>15.564442747484359</v>
      </c>
      <c r="EH14" s="2">
        <v>15.82652190115272</v>
      </c>
      <c r="EI14" s="2">
        <v>15.8931121149879</v>
      </c>
      <c r="EJ14" s="2">
        <v>15.85236142221099</v>
      </c>
      <c r="EK14" s="2">
        <v>15.998909635337712</v>
      </c>
    </row>
    <row r="15" spans="1:141" x14ac:dyDescent="0.25">
      <c r="A15" s="29" t="s">
        <v>17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5.8890104429980346</v>
      </c>
      <c r="DG15" s="2">
        <v>5.8523766913734994</v>
      </c>
      <c r="DH15" s="2">
        <v>5.856120213832086</v>
      </c>
      <c r="DI15" s="2">
        <v>5.8343475064290402</v>
      </c>
      <c r="DJ15" s="2">
        <v>5.8234939704566537</v>
      </c>
      <c r="DK15" s="2">
        <v>5.8450254011911245</v>
      </c>
      <c r="DL15" s="2">
        <v>5.8360004119454727</v>
      </c>
      <c r="DM15" s="2">
        <v>5.8121586166944859</v>
      </c>
      <c r="DN15" s="2">
        <v>5.8016645259595618</v>
      </c>
      <c r="DO15" s="2">
        <v>5.7415197860551173</v>
      </c>
      <c r="DP15" s="2">
        <v>5.7261152258050512</v>
      </c>
      <c r="DQ15" s="2">
        <v>5.7362465136927314</v>
      </c>
      <c r="DR15" s="2">
        <v>5.7378098883685382</v>
      </c>
      <c r="DS15" s="2">
        <v>6.2341756829486759</v>
      </c>
      <c r="DT15" s="2">
        <v>6.1938300064287688</v>
      </c>
      <c r="DU15" s="2">
        <v>6.1859214085762195</v>
      </c>
      <c r="DV15" s="2">
        <v>6.1851857247031861</v>
      </c>
      <c r="DW15" s="2">
        <v>6.1418520066495601</v>
      </c>
      <c r="DX15" s="2">
        <v>6.0836079010683655</v>
      </c>
      <c r="DY15" s="2">
        <v>5.9209015305270603</v>
      </c>
      <c r="DZ15" s="2">
        <v>5.8576474358729156</v>
      </c>
      <c r="EA15" s="2">
        <v>5.1119494044765279</v>
      </c>
      <c r="EB15" s="2">
        <v>5.077405103699304</v>
      </c>
      <c r="EC15" s="2">
        <v>5.0491788616212272</v>
      </c>
      <c r="ED15" s="2">
        <v>4.9780865128307532</v>
      </c>
      <c r="EE15" s="2">
        <v>4.8771072547454484</v>
      </c>
      <c r="EF15" s="2">
        <v>4.8426065480332694</v>
      </c>
      <c r="EG15" s="2">
        <v>4.8156251110346302</v>
      </c>
      <c r="EH15" s="2">
        <v>4.7856142362344061</v>
      </c>
      <c r="EI15" s="2">
        <v>4.7553791160045913</v>
      </c>
      <c r="EJ15" s="2">
        <v>4.731210138192659</v>
      </c>
      <c r="EK15" s="2">
        <v>4.6444432617482381</v>
      </c>
    </row>
    <row r="16" spans="1:141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</row>
    <row r="17" spans="1:141" x14ac:dyDescent="0.25">
      <c r="A17" s="2" t="s">
        <v>18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11.218999312366201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9.6097265275618078</v>
      </c>
      <c r="Y17" s="2">
        <v>9.6034225446470867</v>
      </c>
      <c r="Z17" s="2">
        <v>9.5277526936504007</v>
      </c>
      <c r="AA17" s="2">
        <v>9.5112743228673704</v>
      </c>
      <c r="AB17" s="2">
        <v>9.4484106302103665</v>
      </c>
      <c r="AC17" s="2">
        <v>9.4283601673316433</v>
      </c>
      <c r="AD17" s="2">
        <v>9.4196131232911977</v>
      </c>
      <c r="AE17" s="2">
        <v>9.4256189960886978</v>
      </c>
      <c r="AF17" s="2">
        <v>9.3221618568205411</v>
      </c>
      <c r="AG17" s="2">
        <v>9.3375913704998723</v>
      </c>
      <c r="AH17" s="2">
        <v>9.3420099163977177</v>
      </c>
      <c r="AI17" s="2">
        <v>9.3819249179725901</v>
      </c>
      <c r="AJ17" s="2">
        <v>9.3973146713754527</v>
      </c>
      <c r="AK17" s="2">
        <v>9.389590404719474</v>
      </c>
      <c r="AL17" s="2">
        <v>9.1350658003794862</v>
      </c>
      <c r="AM17" s="2">
        <v>8.8844612453670901</v>
      </c>
      <c r="AN17" s="2">
        <v>8.8545896926831755</v>
      </c>
      <c r="AO17" s="2">
        <v>8.758089797822624</v>
      </c>
      <c r="AP17" s="2">
        <v>8.8046925945809082</v>
      </c>
      <c r="AQ17" s="2">
        <v>8.7655942948044316</v>
      </c>
      <c r="AR17" s="2">
        <v>8.6878236276389504</v>
      </c>
      <c r="AS17" s="2">
        <v>8.4852937463659099</v>
      </c>
      <c r="AT17" s="2">
        <v>8.4441782845004774</v>
      </c>
      <c r="AU17" s="2">
        <v>8.4036685942650227</v>
      </c>
      <c r="AV17" s="2">
        <v>8.316809889977792</v>
      </c>
      <c r="AW17" s="2">
        <v>8.2578501303411187</v>
      </c>
      <c r="AX17" s="2">
        <v>8.153786614825604</v>
      </c>
      <c r="AY17" s="2">
        <v>8.0607816000349874</v>
      </c>
      <c r="AZ17" s="2">
        <v>8.039281953257511</v>
      </c>
      <c r="BA17" s="2">
        <v>7.9953800311975129</v>
      </c>
      <c r="BB17" s="2">
        <v>7.9779162796303167</v>
      </c>
      <c r="BC17" s="2">
        <v>7.884983731724196</v>
      </c>
      <c r="BD17" s="2">
        <v>7.8350861898214026</v>
      </c>
      <c r="BE17" s="2">
        <v>7.8444555132790068</v>
      </c>
      <c r="BF17" s="2">
        <v>7.9261442211503175</v>
      </c>
      <c r="BG17" s="2">
        <v>7.933878836875861</v>
      </c>
      <c r="BH17" s="2">
        <v>7.899974841357885</v>
      </c>
      <c r="BI17" s="2">
        <v>7.6278250440857649</v>
      </c>
      <c r="BJ17" s="2">
        <v>7.5926431280655109</v>
      </c>
      <c r="BK17" s="2">
        <v>7.575469791833739</v>
      </c>
      <c r="BL17" s="2">
        <v>7.3902754987441019</v>
      </c>
      <c r="BM17" s="2">
        <v>7.4411920853503979</v>
      </c>
      <c r="BN17" s="2">
        <v>7.4515145933105957</v>
      </c>
      <c r="BO17" s="2">
        <v>7.4263296175879443</v>
      </c>
      <c r="BP17" s="2">
        <v>7.3323598356907649</v>
      </c>
      <c r="BQ17" s="2">
        <v>7.3485860864838184</v>
      </c>
      <c r="BR17" s="2">
        <v>7.3432435063869885</v>
      </c>
      <c r="BS17" s="2">
        <v>7.349572760574147</v>
      </c>
      <c r="BT17" s="2">
        <v>7.3066712820745421</v>
      </c>
      <c r="BU17" s="2">
        <v>7.254998935186328</v>
      </c>
      <c r="BV17" s="2">
        <v>7.1833553770136245</v>
      </c>
      <c r="BW17" s="2">
        <v>7.192294198420651</v>
      </c>
      <c r="BX17" s="2">
        <v>7.2711261830441059</v>
      </c>
      <c r="BY17" s="2">
        <v>7.0469938167679436</v>
      </c>
      <c r="BZ17" s="2">
        <v>7.2535373578607816</v>
      </c>
      <c r="CA17" s="2">
        <v>7.2616127132455119</v>
      </c>
      <c r="CB17" s="2">
        <v>7.2294055968031152</v>
      </c>
      <c r="CC17" s="2">
        <v>7.2488488496220693</v>
      </c>
      <c r="CD17" s="2">
        <v>7.2849359864482208</v>
      </c>
      <c r="CE17" s="2">
        <v>7.2702381187936247</v>
      </c>
      <c r="CF17" s="2">
        <v>7.271057641068583</v>
      </c>
      <c r="CG17" s="2">
        <v>7.2971549257561135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6.6879911577324567</v>
      </c>
      <c r="CV17" s="2">
        <v>6.680986734143425</v>
      </c>
      <c r="CW17" s="2">
        <v>6.4886654579757428</v>
      </c>
      <c r="CX17" s="2">
        <v>6.1945362564683748</v>
      </c>
      <c r="CY17" s="2">
        <v>6.1723535022402727</v>
      </c>
      <c r="CZ17" s="2">
        <v>6.0343918998882184</v>
      </c>
      <c r="DA17" s="2">
        <v>5.9922245682834072</v>
      </c>
      <c r="DB17" s="2">
        <v>6.0247282639657307</v>
      </c>
      <c r="DC17" s="2">
        <v>5.9920572919231487</v>
      </c>
      <c r="DD17" s="2">
        <v>6.0074650942568555</v>
      </c>
      <c r="DE17" s="2">
        <v>5.993959194627883</v>
      </c>
      <c r="DF17" s="2">
        <v>5.8890104429980346</v>
      </c>
      <c r="DG17" s="2">
        <v>5.8523766913734994</v>
      </c>
      <c r="DH17" s="2">
        <v>5.856120213832086</v>
      </c>
      <c r="DI17" s="2">
        <v>5.8343475064290402</v>
      </c>
      <c r="DJ17" s="2">
        <v>5.8234939704566537</v>
      </c>
      <c r="DK17" s="2">
        <v>5.8450254011911245</v>
      </c>
      <c r="DL17" s="2">
        <v>5.8360004119454727</v>
      </c>
      <c r="DM17" s="2">
        <v>5.8121586166944859</v>
      </c>
      <c r="DN17" s="2">
        <v>5.8016645259595618</v>
      </c>
      <c r="DO17" s="2">
        <v>5.7415197860551173</v>
      </c>
      <c r="DP17" s="2">
        <v>5.7261152258050512</v>
      </c>
      <c r="DQ17" s="2">
        <v>5.7362465136927314</v>
      </c>
      <c r="DR17" s="2">
        <v>5.7378098883685382</v>
      </c>
      <c r="DS17" s="2">
        <v>6.2341756829486759</v>
      </c>
      <c r="DT17" s="2">
        <v>6.1938300064287688</v>
      </c>
      <c r="DU17" s="2">
        <v>6.1859214085762195</v>
      </c>
      <c r="DV17" s="2">
        <v>6.1851857247031861</v>
      </c>
      <c r="DW17" s="2">
        <v>6.1418520066495601</v>
      </c>
      <c r="DX17" s="2">
        <v>6.0836079010683655</v>
      </c>
      <c r="DY17" s="2">
        <v>5.9209015305270603</v>
      </c>
      <c r="DZ17" s="2">
        <v>5.8576474358729156</v>
      </c>
      <c r="EA17" s="2">
        <v>5.1119494044765279</v>
      </c>
      <c r="EB17" s="2">
        <v>5.077405103699304</v>
      </c>
      <c r="EC17" s="2">
        <v>5.0491788616212272</v>
      </c>
      <c r="ED17" s="2">
        <v>4.9780865128307532</v>
      </c>
      <c r="EE17" s="2">
        <v>4.8771072547454484</v>
      </c>
      <c r="EF17" s="2">
        <v>4.8426065480332694</v>
      </c>
      <c r="EG17" s="2">
        <v>4.8156251110346302</v>
      </c>
      <c r="EH17" s="2">
        <v>4.7856142362344061</v>
      </c>
      <c r="EI17" s="2">
        <v>4.7553791160045913</v>
      </c>
      <c r="EJ17" s="2">
        <v>4.731210138192659</v>
      </c>
      <c r="EK17" s="2">
        <v>4.6444432617482381</v>
      </c>
    </row>
    <row r="18" spans="1:141" x14ac:dyDescent="0.25">
      <c r="A18" s="29" t="s">
        <v>19</v>
      </c>
      <c r="B18" s="2">
        <v>29.202664338268676</v>
      </c>
      <c r="C18" s="2">
        <v>29.199411527568241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29.128671457666972</v>
      </c>
      <c r="P18" s="2">
        <v>29.168062386699241</v>
      </c>
      <c r="Q18" s="2">
        <v>32.371207543362964</v>
      </c>
      <c r="R18" s="2">
        <v>29.615110887156842</v>
      </c>
      <c r="S18" s="2">
        <v>32.866646307814257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31.018392093074841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30.682602282150729</v>
      </c>
      <c r="AL18" s="2">
        <v>30.115423094287756</v>
      </c>
      <c r="AM18" s="2">
        <v>29.650209249203598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29.296897036495132</v>
      </c>
      <c r="AV18" s="2">
        <v>29.111403300772945</v>
      </c>
      <c r="AW18" s="2">
        <v>28.957919199932785</v>
      </c>
      <c r="AX18" s="2">
        <v>28.950820340120281</v>
      </c>
      <c r="AY18" s="2">
        <v>28.667978687083963</v>
      </c>
      <c r="AZ18" s="2">
        <v>28.654780863975816</v>
      </c>
      <c r="BA18" s="2">
        <v>28.477763502236698</v>
      </c>
      <c r="BB18" s="2">
        <v>28.215166254645109</v>
      </c>
      <c r="BC18" s="2">
        <v>27.868512060285589</v>
      </c>
      <c r="BD18" s="2">
        <v>27.972988858180106</v>
      </c>
      <c r="BE18" s="2">
        <v>27.930617362336687</v>
      </c>
      <c r="BF18" s="2">
        <v>28.173446859031522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28.823495367115338</v>
      </c>
      <c r="BP18" s="2">
        <v>28.771156366096935</v>
      </c>
      <c r="BQ18" s="2">
        <v>28.782679497634465</v>
      </c>
      <c r="BR18" s="2">
        <v>28.670996222541792</v>
      </c>
      <c r="BS18" s="2">
        <v>28.637211266540529</v>
      </c>
      <c r="BT18" s="2">
        <v>28.575588766808906</v>
      </c>
      <c r="BU18" s="2">
        <v>28.504531556199343</v>
      </c>
      <c r="BV18" s="2">
        <v>28.376130982757289</v>
      </c>
      <c r="BW18" s="2">
        <v>28.353371942910332</v>
      </c>
      <c r="BX18" s="2">
        <v>28.55991695817616</v>
      </c>
      <c r="BY18" s="2">
        <v>27.999223379769091</v>
      </c>
      <c r="BZ18" s="2">
        <v>28.218898738030507</v>
      </c>
      <c r="CA18" s="2">
        <v>28.161241726828969</v>
      </c>
      <c r="CB18" s="2">
        <v>28.160285657065089</v>
      </c>
      <c r="CC18" s="2">
        <v>28.121257880889321</v>
      </c>
      <c r="CD18" s="2">
        <v>28.131885668383081</v>
      </c>
      <c r="CE18" s="2">
        <v>27.964622283487667</v>
      </c>
      <c r="CF18" s="2">
        <v>27.979118673155526</v>
      </c>
      <c r="CG18" s="2"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22.942587732216431</v>
      </c>
      <c r="DF18" s="2">
        <v>22.744457435789489</v>
      </c>
      <c r="DG18" s="2">
        <v>22.600238562304352</v>
      </c>
      <c r="DH18" s="2">
        <v>22.581700149025526</v>
      </c>
      <c r="DI18" s="2">
        <v>22.385550745430386</v>
      </c>
      <c r="DJ18" s="2">
        <v>22.308475022845261</v>
      </c>
      <c r="DK18" s="2">
        <v>22.31190292218545</v>
      </c>
      <c r="DL18" s="2">
        <v>22.328678626755714</v>
      </c>
      <c r="DM18" s="2">
        <v>22.311119158344411</v>
      </c>
      <c r="DN18" s="2">
        <v>22.101990459501714</v>
      </c>
      <c r="DO18" s="2">
        <v>21.797277539374669</v>
      </c>
      <c r="DP18" s="2">
        <v>21.70778162117028</v>
      </c>
      <c r="DQ18" s="2">
        <v>21.675753517237958</v>
      </c>
      <c r="DR18" s="2">
        <v>21.66221080439189</v>
      </c>
      <c r="DS18" s="2">
        <v>21.450871726304914</v>
      </c>
      <c r="DT18" s="2">
        <v>21.291138365957224</v>
      </c>
      <c r="DU18" s="2">
        <v>21.22680490408775</v>
      </c>
      <c r="DV18" s="2">
        <v>21.168969740927608</v>
      </c>
      <c r="DW18" s="2">
        <v>21.032221673473192</v>
      </c>
      <c r="DX18" s="2">
        <v>20.942543169472046</v>
      </c>
      <c r="DY18" s="2">
        <v>20.388600773881198</v>
      </c>
      <c r="DZ18" s="2">
        <v>20.033332405021245</v>
      </c>
      <c r="EA18" s="2">
        <v>29.563289402882614</v>
      </c>
      <c r="EB18" s="2">
        <v>29.429112911897143</v>
      </c>
      <c r="EC18" s="2">
        <v>29.295541840596758</v>
      </c>
      <c r="ED18" s="2">
        <v>29.137956154586661</v>
      </c>
      <c r="EE18" s="2">
        <v>28.494030866376036</v>
      </c>
      <c r="EF18" s="2">
        <v>28.338055725854971</v>
      </c>
      <c r="EG18" s="2">
        <v>28.22428674935097</v>
      </c>
      <c r="EH18" s="2">
        <v>28.303825599980325</v>
      </c>
      <c r="EI18" s="2">
        <v>28.077195249203726</v>
      </c>
      <c r="EJ18" s="2">
        <v>28.061445996141011</v>
      </c>
      <c r="EK18" s="2">
        <v>28.03329663089368</v>
      </c>
    </row>
    <row r="19" spans="1:141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</row>
    <row r="20" spans="1:141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</row>
    <row r="21" spans="1:141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</row>
    <row r="22" spans="1:141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0.18531480005488959</v>
      </c>
      <c r="CV22" s="2">
        <v>0.18515853448536271</v>
      </c>
      <c r="CW22" s="2">
        <v>0.17982849461811115</v>
      </c>
      <c r="CX22" s="2">
        <v>0.17167692448818839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0.16856764688737991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0.16561954546475691</v>
      </c>
      <c r="DH22" s="2">
        <v>0.1657613118686829</v>
      </c>
      <c r="DI22" s="2">
        <v>0.16514502114884125</v>
      </c>
      <c r="DJ22" s="2">
        <v>0.16483780471620257</v>
      </c>
      <c r="DK22" s="2">
        <v>0.16544726594217352</v>
      </c>
      <c r="DL22" s="2">
        <v>0.16519180772029032</v>
      </c>
      <c r="DM22" s="2">
        <v>0.16615367267137335</v>
      </c>
      <c r="DN22" s="2">
        <v>0.16588903109535874</v>
      </c>
      <c r="DO22" s="2">
        <v>0.16416929142692621</v>
      </c>
      <c r="DP22" s="2">
        <v>0.1637288234262517</v>
      </c>
      <c r="DQ22" s="2">
        <v>0.16401851089851338</v>
      </c>
      <c r="DR22" s="2">
        <v>0.16406321301961124</v>
      </c>
      <c r="DS22" s="2">
        <v>0.16366183024536277</v>
      </c>
      <c r="DT22" s="2">
        <v>0.1624805344931449</v>
      </c>
      <c r="DU22" s="2">
        <v>0.16227300154884539</v>
      </c>
      <c r="DV22" s="2">
        <v>0.16237343366897034</v>
      </c>
      <c r="DW22" s="2">
        <v>0.16119398051257156</v>
      </c>
      <c r="DX22" s="2">
        <v>0.16095393178629008</v>
      </c>
      <c r="DY22" s="2">
        <v>0.1566259571584708</v>
      </c>
      <c r="DZ22" s="2">
        <v>0.15491539972593116</v>
      </c>
      <c r="EA22" s="2">
        <v>0.13513344435329</v>
      </c>
      <c r="EB22" s="2">
        <v>0.13414114618350326</v>
      </c>
      <c r="EC22" s="2">
        <v>0.13335167274785686</v>
      </c>
      <c r="ED22" s="2">
        <v>0.13289614368440805</v>
      </c>
      <c r="EE22" s="2">
        <v>0.13022932020674619</v>
      </c>
      <c r="EF22" s="2">
        <v>0.12912932180161521</v>
      </c>
      <c r="EG22" s="2">
        <v>0.12826036657093948</v>
      </c>
      <c r="EH22" s="2">
        <v>0.12722804614781472</v>
      </c>
      <c r="EI22" s="2">
        <v>0.12640432437334967</v>
      </c>
      <c r="EJ22" s="2">
        <v>0.12556756335242844</v>
      </c>
      <c r="EK22" s="2">
        <v>0.12536956578448041</v>
      </c>
    </row>
    <row r="23" spans="1:141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23.643403196768009</v>
      </c>
      <c r="CY23" s="2">
        <v>23.543710332080028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22.434619016839594</v>
      </c>
      <c r="DH23" s="2">
        <v>22.415938837156844</v>
      </c>
      <c r="DI23" s="2">
        <v>22.220405724281544</v>
      </c>
      <c r="DJ23" s="2">
        <v>22.143637218129058</v>
      </c>
      <c r="DK23" s="2">
        <v>22.146455656243276</v>
      </c>
      <c r="DL23" s="2">
        <v>22.163486819035423</v>
      </c>
      <c r="DM23" s="2">
        <v>22.144965485673037</v>
      </c>
      <c r="DN23" s="2">
        <v>21.936101428406356</v>
      </c>
      <c r="DO23" s="2">
        <v>21.633108247947742</v>
      </c>
      <c r="DP23" s="2">
        <v>21.54405279774403</v>
      </c>
      <c r="DQ23" s="2">
        <v>21.511735006339443</v>
      </c>
      <c r="DR23" s="2">
        <v>21.49814759137228</v>
      </c>
      <c r="DS23" s="2">
        <v>21.287209896059551</v>
      </c>
      <c r="DT23" s="2">
        <v>21.128657831464078</v>
      </c>
      <c r="DU23" s="2">
        <v>21.064531902538906</v>
      </c>
      <c r="DV23" s="2">
        <v>21.006596307258636</v>
      </c>
      <c r="DW23" s="2">
        <v>20.87102769296062</v>
      </c>
      <c r="DX23" s="2">
        <v>20.781589237685754</v>
      </c>
      <c r="DY23" s="2">
        <v>20.231974816722726</v>
      </c>
      <c r="DZ23" s="2">
        <v>19.878417005295315</v>
      </c>
      <c r="EA23" s="2">
        <v>29.428155958529324</v>
      </c>
      <c r="EB23" s="2">
        <v>29.29497176571364</v>
      </c>
      <c r="EC23" s="2">
        <v>29.162190167848902</v>
      </c>
      <c r="ED23" s="2">
        <v>29.005060010902252</v>
      </c>
      <c r="EE23" s="2">
        <v>28.363801546169292</v>
      </c>
      <c r="EF23" s="2">
        <v>28.208926404053358</v>
      </c>
      <c r="EG23" s="2">
        <v>28.096026382780032</v>
      </c>
      <c r="EH23" s="2">
        <v>28.176597553832512</v>
      </c>
      <c r="EI23" s="2">
        <v>27.950790924830375</v>
      </c>
      <c r="EJ23" s="2">
        <v>27.935878432788581</v>
      </c>
      <c r="EK23" s="2">
        <v>27.907927065109199</v>
      </c>
    </row>
    <row r="24" spans="1:141" s="46" customFormat="1" x14ac:dyDescent="0.25">
      <c r="A24" s="29" t="s">
        <v>3</v>
      </c>
      <c r="B24" s="29">
        <f>B18+B15+B10+B5</f>
        <v>100</v>
      </c>
      <c r="C24" s="29">
        <f t="shared" ref="C24:BN24" si="0">C18+C15+C10+C5</f>
        <v>99.999999999999986</v>
      </c>
      <c r="D24" s="29">
        <f t="shared" si="0"/>
        <v>100</v>
      </c>
      <c r="E24" s="29">
        <f t="shared" si="0"/>
        <v>100</v>
      </c>
      <c r="F24" s="29">
        <f t="shared" si="0"/>
        <v>100</v>
      </c>
      <c r="G24" s="29">
        <f t="shared" si="0"/>
        <v>100</v>
      </c>
      <c r="H24" s="29">
        <f t="shared" si="0"/>
        <v>99.999999999999986</v>
      </c>
      <c r="I24" s="29">
        <f t="shared" si="0"/>
        <v>100</v>
      </c>
      <c r="J24" s="29">
        <f t="shared" si="0"/>
        <v>100</v>
      </c>
      <c r="K24" s="29">
        <f t="shared" si="0"/>
        <v>100.00000000000001</v>
      </c>
      <c r="L24" s="29">
        <f t="shared" si="0"/>
        <v>99.999999999999972</v>
      </c>
      <c r="M24" s="29">
        <f t="shared" si="0"/>
        <v>100</v>
      </c>
      <c r="N24" s="29">
        <f t="shared" si="0"/>
        <v>100</v>
      </c>
      <c r="O24" s="29">
        <f t="shared" si="0"/>
        <v>100</v>
      </c>
      <c r="P24" s="29">
        <f t="shared" si="0"/>
        <v>99.999999999999986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99.999999999999986</v>
      </c>
      <c r="U24" s="29">
        <f t="shared" si="0"/>
        <v>100.00000000000001</v>
      </c>
      <c r="V24" s="29">
        <f t="shared" si="0"/>
        <v>100</v>
      </c>
      <c r="W24" s="29">
        <f t="shared" si="0"/>
        <v>99.999999999999986</v>
      </c>
      <c r="X24" s="29">
        <f t="shared" si="0"/>
        <v>100</v>
      </c>
      <c r="Y24" s="29">
        <f t="shared" si="0"/>
        <v>100.00000000000003</v>
      </c>
      <c r="Z24" s="29">
        <f t="shared" si="0"/>
        <v>100.00000000000001</v>
      </c>
      <c r="AA24" s="29">
        <f t="shared" si="0"/>
        <v>100</v>
      </c>
      <c r="AB24" s="29">
        <f t="shared" si="0"/>
        <v>100</v>
      </c>
      <c r="AC24" s="29">
        <f t="shared" si="0"/>
        <v>100</v>
      </c>
      <c r="AD24" s="29">
        <f t="shared" si="0"/>
        <v>100.00000000000001</v>
      </c>
      <c r="AE24" s="29">
        <f t="shared" si="0"/>
        <v>100.00000000000001</v>
      </c>
      <c r="AF24" s="29">
        <f t="shared" si="0"/>
        <v>100</v>
      </c>
      <c r="AG24" s="29">
        <f t="shared" si="0"/>
        <v>100</v>
      </c>
      <c r="AH24" s="29">
        <f t="shared" si="0"/>
        <v>100.00000000000001</v>
      </c>
      <c r="AI24" s="29">
        <f t="shared" si="0"/>
        <v>100</v>
      </c>
      <c r="AJ24" s="29">
        <f t="shared" si="0"/>
        <v>100</v>
      </c>
      <c r="AK24" s="29">
        <f t="shared" si="0"/>
        <v>100</v>
      </c>
      <c r="AL24" s="29">
        <f t="shared" si="0"/>
        <v>100</v>
      </c>
      <c r="AM24" s="29">
        <f t="shared" si="0"/>
        <v>100.00000000000001</v>
      </c>
      <c r="AN24" s="29">
        <f t="shared" si="0"/>
        <v>100</v>
      </c>
      <c r="AO24" s="29">
        <f t="shared" si="0"/>
        <v>99.999999999999986</v>
      </c>
      <c r="AP24" s="29">
        <f t="shared" si="0"/>
        <v>100</v>
      </c>
      <c r="AQ24" s="29">
        <f t="shared" si="0"/>
        <v>100.00000000000001</v>
      </c>
      <c r="AR24" s="29">
        <f t="shared" si="0"/>
        <v>99.999999999999986</v>
      </c>
      <c r="AS24" s="29">
        <f t="shared" si="0"/>
        <v>100</v>
      </c>
      <c r="AT24" s="29">
        <f t="shared" si="0"/>
        <v>100</v>
      </c>
      <c r="AU24" s="29">
        <f t="shared" si="0"/>
        <v>99.999999999999986</v>
      </c>
      <c r="AV24" s="29">
        <f t="shared" si="0"/>
        <v>100</v>
      </c>
      <c r="AW24" s="29">
        <f t="shared" si="0"/>
        <v>99.999999999999986</v>
      </c>
      <c r="AX24" s="29">
        <f t="shared" si="0"/>
        <v>99.999999999999986</v>
      </c>
      <c r="AY24" s="29">
        <f t="shared" si="0"/>
        <v>100</v>
      </c>
      <c r="AZ24" s="29">
        <f t="shared" si="0"/>
        <v>100</v>
      </c>
      <c r="BA24" s="29">
        <f t="shared" si="0"/>
        <v>100</v>
      </c>
      <c r="BB24" s="29">
        <f t="shared" si="0"/>
        <v>100</v>
      </c>
      <c r="BC24" s="29">
        <f t="shared" si="0"/>
        <v>100</v>
      </c>
      <c r="BD24" s="29">
        <f t="shared" si="0"/>
        <v>100</v>
      </c>
      <c r="BE24" s="29">
        <f t="shared" si="0"/>
        <v>100</v>
      </c>
      <c r="BF24" s="29">
        <f t="shared" si="0"/>
        <v>100</v>
      </c>
      <c r="BG24" s="29">
        <f t="shared" si="0"/>
        <v>100</v>
      </c>
      <c r="BH24" s="29">
        <f t="shared" si="0"/>
        <v>99.999999999999986</v>
      </c>
      <c r="BI24" s="29">
        <f t="shared" si="0"/>
        <v>100</v>
      </c>
      <c r="BJ24" s="29">
        <f t="shared" si="0"/>
        <v>100</v>
      </c>
      <c r="BK24" s="29">
        <f t="shared" si="0"/>
        <v>100</v>
      </c>
      <c r="BL24" s="29">
        <f t="shared" si="0"/>
        <v>100</v>
      </c>
      <c r="BM24" s="29">
        <f t="shared" si="0"/>
        <v>100</v>
      </c>
      <c r="BN24" s="29">
        <f t="shared" si="0"/>
        <v>100.00000000000001</v>
      </c>
      <c r="BO24" s="29">
        <f t="shared" ref="BO24:CF24" si="1">BO18+BO15+BO10+BO5</f>
        <v>100.00000000000001</v>
      </c>
      <c r="BP24" s="29">
        <f t="shared" si="1"/>
        <v>100</v>
      </c>
      <c r="BQ24" s="29">
        <f t="shared" si="1"/>
        <v>100</v>
      </c>
      <c r="BR24" s="29">
        <f t="shared" si="1"/>
        <v>100</v>
      </c>
      <c r="BS24" s="29">
        <f t="shared" si="1"/>
        <v>99.999999999999986</v>
      </c>
      <c r="BT24" s="29">
        <f t="shared" si="1"/>
        <v>100.00000000000001</v>
      </c>
      <c r="BU24" s="29">
        <f t="shared" si="1"/>
        <v>100</v>
      </c>
      <c r="BV24" s="29">
        <f t="shared" si="1"/>
        <v>100</v>
      </c>
      <c r="BW24" s="29">
        <f t="shared" si="1"/>
        <v>100.00000000000001</v>
      </c>
      <c r="BX24" s="29">
        <f t="shared" si="1"/>
        <v>100</v>
      </c>
      <c r="BY24" s="29">
        <f t="shared" si="1"/>
        <v>100</v>
      </c>
      <c r="BZ24" s="29">
        <f t="shared" si="1"/>
        <v>100</v>
      </c>
      <c r="CA24" s="29">
        <f t="shared" si="1"/>
        <v>99.999999999999986</v>
      </c>
      <c r="CB24" s="29">
        <f t="shared" si="1"/>
        <v>100</v>
      </c>
      <c r="CC24" s="29">
        <f t="shared" si="1"/>
        <v>100</v>
      </c>
      <c r="CD24" s="29">
        <f t="shared" si="1"/>
        <v>100</v>
      </c>
      <c r="CE24" s="29">
        <f t="shared" si="1"/>
        <v>100</v>
      </c>
      <c r="CF24" s="29">
        <f t="shared" si="1"/>
        <v>100</v>
      </c>
      <c r="CG24" s="29">
        <f>CG18+CG15+CG10+CG5</f>
        <v>99.999999999999972</v>
      </c>
      <c r="CH24" s="29">
        <f t="shared" ref="CH24:CZ24" si="2">CH18+CH15+CH10+CH5</f>
        <v>100</v>
      </c>
      <c r="CI24" s="29">
        <f t="shared" si="2"/>
        <v>100</v>
      </c>
      <c r="CJ24" s="29">
        <f t="shared" si="2"/>
        <v>100</v>
      </c>
      <c r="CK24" s="29">
        <f t="shared" si="2"/>
        <v>100</v>
      </c>
      <c r="CL24" s="29">
        <f t="shared" si="2"/>
        <v>100</v>
      </c>
      <c r="CM24" s="29">
        <f t="shared" si="2"/>
        <v>100</v>
      </c>
      <c r="CN24" s="29">
        <f t="shared" si="2"/>
        <v>100.00000000000001</v>
      </c>
      <c r="CO24" s="29">
        <f t="shared" si="2"/>
        <v>100</v>
      </c>
      <c r="CP24" s="29">
        <f t="shared" si="2"/>
        <v>99.999999999999986</v>
      </c>
      <c r="CQ24" s="29">
        <f t="shared" si="2"/>
        <v>100.00000000000001</v>
      </c>
      <c r="CR24" s="29">
        <f t="shared" si="2"/>
        <v>100.00000000000001</v>
      </c>
      <c r="CS24" s="29">
        <f t="shared" si="2"/>
        <v>100</v>
      </c>
      <c r="CT24" s="29">
        <f t="shared" si="2"/>
        <v>100</v>
      </c>
      <c r="CU24" s="29">
        <f t="shared" si="2"/>
        <v>100</v>
      </c>
      <c r="CV24" s="29">
        <f t="shared" si="2"/>
        <v>100</v>
      </c>
      <c r="CW24" s="29">
        <f t="shared" si="2"/>
        <v>100</v>
      </c>
      <c r="CX24" s="29">
        <f t="shared" si="2"/>
        <v>100</v>
      </c>
      <c r="CY24" s="29">
        <f t="shared" si="2"/>
        <v>100.00000000000001</v>
      </c>
      <c r="CZ24" s="47">
        <f t="shared" si="2"/>
        <v>99.999999999999986</v>
      </c>
      <c r="DA24" s="29">
        <f>DA18+DA15+DA10+DA5</f>
        <v>100</v>
      </c>
      <c r="DB24" s="29">
        <f>DB5+DB10+DB15+DB18</f>
        <v>99.999999999999986</v>
      </c>
      <c r="DC24" s="29">
        <f>DC5+DC10+DC15+DC18</f>
        <v>100</v>
      </c>
      <c r="DD24" s="55">
        <v>100</v>
      </c>
      <c r="DE24" s="29">
        <f t="shared" ref="DE24" si="3">DE5+DE10+DE15+DE18</f>
        <v>99.999999999999972</v>
      </c>
      <c r="DF24" s="29">
        <v>100</v>
      </c>
      <c r="DG24" s="29">
        <v>100.00000000000001</v>
      </c>
      <c r="DH24" s="29">
        <v>100</v>
      </c>
      <c r="DI24" s="29">
        <v>100</v>
      </c>
      <c r="DJ24" s="29">
        <v>100</v>
      </c>
      <c r="DK24" s="29">
        <v>100</v>
      </c>
      <c r="DL24" s="29">
        <v>100.00000000000003</v>
      </c>
      <c r="DM24" s="29">
        <v>100</v>
      </c>
      <c r="DN24" s="29">
        <v>100</v>
      </c>
      <c r="DO24" s="29">
        <v>100</v>
      </c>
      <c r="DP24" s="29">
        <v>100</v>
      </c>
      <c r="DQ24" s="29">
        <v>100</v>
      </c>
      <c r="DR24" s="29">
        <v>99.999999999999972</v>
      </c>
      <c r="DS24" s="29">
        <v>100.00000000000001</v>
      </c>
      <c r="DT24" s="29">
        <v>100.00000000000001</v>
      </c>
      <c r="DU24" s="29">
        <v>100</v>
      </c>
      <c r="DV24" s="29">
        <v>99.999999999999986</v>
      </c>
      <c r="DW24" s="29">
        <v>100</v>
      </c>
      <c r="DX24" s="29">
        <v>100.00000000000001</v>
      </c>
      <c r="DY24" s="29">
        <v>100.00000000000001</v>
      </c>
      <c r="DZ24" s="29">
        <v>100</v>
      </c>
      <c r="EA24" s="29">
        <v>100.00000000000001</v>
      </c>
      <c r="EB24" s="29">
        <v>100</v>
      </c>
      <c r="EC24" s="29">
        <v>100</v>
      </c>
      <c r="ED24" s="29">
        <v>100</v>
      </c>
      <c r="EE24" s="29">
        <v>100</v>
      </c>
      <c r="EF24" s="29">
        <v>100.00000000000001</v>
      </c>
      <c r="EG24" s="29">
        <v>100.00000000000001</v>
      </c>
      <c r="EH24" s="29">
        <v>99.999999999999986</v>
      </c>
      <c r="EI24" s="29">
        <v>99.999999999999986</v>
      </c>
      <c r="EJ24" s="29">
        <v>99.999999999999986</v>
      </c>
      <c r="EK24" s="29">
        <v>99.999999999999972</v>
      </c>
    </row>
    <row r="25" spans="1:141" x14ac:dyDescent="0.25">
      <c r="A25" s="41" t="s">
        <v>62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69"/>
      <c r="DH25" s="69"/>
      <c r="DI25" s="69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</row>
    <row r="26" spans="1:14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70"/>
      <c r="DH26" s="70"/>
      <c r="DI26" s="70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</row>
    <row r="27" spans="1:141" x14ac:dyDescent="0.25">
      <c r="DG27" s="3"/>
      <c r="DH27" s="3"/>
      <c r="DI27" s="3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V26"/>
  <sheetViews>
    <sheetView workbookViewId="0">
      <pane xSplit="1" ySplit="4" topLeftCell="AS11" activePane="bottomRight" state="frozen"/>
      <selection pane="topRight" activeCell="B1" sqref="B1"/>
      <selection pane="bottomLeft" activeCell="A5" sqref="A5"/>
      <selection pane="bottomRight" activeCell="AW22" sqref="AW22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48" width="18" bestFit="1" customWidth="1"/>
  </cols>
  <sheetData>
    <row r="1" spans="1:48" x14ac:dyDescent="0.25">
      <c r="A1" s="17" t="s">
        <v>35</v>
      </c>
    </row>
    <row r="2" spans="1:48" s="34" customFormat="1" ht="19.5" x14ac:dyDescent="0.3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</row>
    <row r="4" spans="1:48" s="33" customFormat="1" ht="21.75" x14ac:dyDescent="0.35">
      <c r="A4" s="59" t="s">
        <v>5</v>
      </c>
      <c r="B4" s="45" t="s">
        <v>103</v>
      </c>
      <c r="C4" s="66" t="s">
        <v>66</v>
      </c>
      <c r="D4" s="66" t="s">
        <v>67</v>
      </c>
      <c r="E4" s="66" t="s">
        <v>68</v>
      </c>
      <c r="F4" s="66" t="s">
        <v>69</v>
      </c>
      <c r="G4" s="66" t="s">
        <v>70</v>
      </c>
      <c r="H4" s="66" t="s">
        <v>71</v>
      </c>
      <c r="I4" s="66" t="s">
        <v>72</v>
      </c>
      <c r="J4" s="66" t="s">
        <v>73</v>
      </c>
      <c r="K4" s="66" t="s">
        <v>74</v>
      </c>
      <c r="L4" s="66" t="s">
        <v>75</v>
      </c>
      <c r="M4" s="66" t="s">
        <v>76</v>
      </c>
      <c r="N4" s="66" t="s">
        <v>77</v>
      </c>
      <c r="O4" s="66" t="s">
        <v>78</v>
      </c>
      <c r="P4" s="66" t="s">
        <v>79</v>
      </c>
      <c r="Q4" s="66" t="s">
        <v>80</v>
      </c>
      <c r="R4" s="66" t="s">
        <v>81</v>
      </c>
      <c r="S4" s="66" t="s">
        <v>82</v>
      </c>
      <c r="T4" s="66" t="s">
        <v>83</v>
      </c>
      <c r="U4" s="66" t="s">
        <v>84</v>
      </c>
      <c r="V4" s="66" t="s">
        <v>85</v>
      </c>
      <c r="W4" s="66" t="s">
        <v>86</v>
      </c>
      <c r="X4" s="66" t="s">
        <v>87</v>
      </c>
      <c r="Y4" s="66" t="s">
        <v>88</v>
      </c>
      <c r="Z4" s="66" t="s">
        <v>89</v>
      </c>
      <c r="AA4" s="66" t="s">
        <v>90</v>
      </c>
      <c r="AB4" s="66" t="s">
        <v>91</v>
      </c>
      <c r="AC4" s="66" t="s">
        <v>92</v>
      </c>
      <c r="AD4" s="66" t="s">
        <v>93</v>
      </c>
      <c r="AE4" s="66" t="s">
        <v>94</v>
      </c>
      <c r="AF4" s="66" t="s">
        <v>95</v>
      </c>
      <c r="AG4" s="66" t="s">
        <v>96</v>
      </c>
      <c r="AH4" s="66" t="s">
        <v>97</v>
      </c>
      <c r="AI4" s="67" t="s">
        <v>98</v>
      </c>
      <c r="AJ4" s="66" t="s">
        <v>99</v>
      </c>
      <c r="AK4" s="66" t="s">
        <v>100</v>
      </c>
      <c r="AL4" s="68" t="s">
        <v>101</v>
      </c>
      <c r="AM4" s="68" t="s">
        <v>102</v>
      </c>
      <c r="AN4" s="66" t="s">
        <v>104</v>
      </c>
      <c r="AO4" s="66" t="s">
        <v>105</v>
      </c>
      <c r="AP4" s="66" t="s">
        <v>106</v>
      </c>
      <c r="AQ4" s="68" t="s">
        <v>107</v>
      </c>
      <c r="AR4" s="66" t="s">
        <v>108</v>
      </c>
      <c r="AS4" s="66" t="s">
        <v>109</v>
      </c>
      <c r="AT4" s="66" t="s">
        <v>110</v>
      </c>
      <c r="AU4" s="68" t="s">
        <v>111</v>
      </c>
      <c r="AV4" s="66" t="s">
        <v>112</v>
      </c>
    </row>
    <row r="5" spans="1:48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48.157481608146554</v>
      </c>
      <c r="AN5" s="2">
        <v>48.174407759861154</v>
      </c>
      <c r="AO5" s="2">
        <v>47.981867860740714</v>
      </c>
      <c r="AP5" s="2">
        <v>48.301434451857105</v>
      </c>
      <c r="AQ5" s="2">
        <v>48.172954291975344</v>
      </c>
      <c r="AR5" s="2">
        <v>48.153470695979848</v>
      </c>
      <c r="AS5" s="2">
        <v>46.788644992991685</v>
      </c>
      <c r="AT5" s="2">
        <v>41.156408675254063</v>
      </c>
      <c r="AU5" s="2">
        <v>40.929219983010967</v>
      </c>
      <c r="AV5" s="2">
        <v>40.503728158684005</v>
      </c>
    </row>
    <row r="6" spans="1:48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35.936680043361754</v>
      </c>
      <c r="AN6" s="2">
        <v>36.085080639631322</v>
      </c>
      <c r="AO6" s="2">
        <v>35.770769369279684</v>
      </c>
      <c r="AP6" s="2">
        <v>36.056747567871469</v>
      </c>
      <c r="AQ6" s="2">
        <v>36.013749593718842</v>
      </c>
      <c r="AR6" s="2">
        <v>36.035940257964647</v>
      </c>
      <c r="AS6" s="2">
        <v>35.145428245088958</v>
      </c>
      <c r="AT6" s="2">
        <v>30.946846448802013</v>
      </c>
      <c r="AU6" s="2">
        <v>30.995168354281866</v>
      </c>
      <c r="AV6" s="2">
        <v>30.909186669395055</v>
      </c>
    </row>
    <row r="7" spans="1:48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</row>
    <row r="8" spans="1:48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4.6817758004832983</v>
      </c>
      <c r="AN8" s="2">
        <v>4.6729058621219473</v>
      </c>
      <c r="AO8" s="2">
        <v>4.6566562369681961</v>
      </c>
      <c r="AP8" s="2">
        <v>4.6041490308949502</v>
      </c>
      <c r="AQ8" s="2">
        <v>4.5006385987315021</v>
      </c>
      <c r="AR8" s="2">
        <v>4.4650016252172113</v>
      </c>
      <c r="AS8" s="2">
        <v>4.2357013819517473</v>
      </c>
      <c r="AT8" s="2">
        <v>3.6461053293795085</v>
      </c>
      <c r="AU8" s="2">
        <v>3.4835310474444952</v>
      </c>
      <c r="AV8" s="2">
        <v>3.410018594864956</v>
      </c>
    </row>
    <row r="9" spans="1:48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7.5390257643014982</v>
      </c>
      <c r="AN9" s="2">
        <v>7.416421258107885</v>
      </c>
      <c r="AO9" s="2">
        <v>7.5544422544928311</v>
      </c>
      <c r="AP9" s="2">
        <v>7.6405378530906827</v>
      </c>
      <c r="AQ9" s="2">
        <v>7.6585660995250002</v>
      </c>
      <c r="AR9" s="2">
        <v>7.6525288127979874</v>
      </c>
      <c r="AS9" s="2">
        <v>7.4075153659509754</v>
      </c>
      <c r="AT9" s="2">
        <v>6.5634568970725411</v>
      </c>
      <c r="AU9" s="2">
        <v>6.4505205812846107</v>
      </c>
      <c r="AV9" s="2">
        <v>6.1845228944239912</v>
      </c>
    </row>
    <row r="10" spans="1:48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23.404698028995838</v>
      </c>
      <c r="AN10" s="2">
        <v>23.668663916762263</v>
      </c>
      <c r="AO10" s="2">
        <v>24.11447715379801</v>
      </c>
      <c r="AP10" s="2">
        <v>24.286565517212203</v>
      </c>
      <c r="AQ10" s="2">
        <v>24.342077335638677</v>
      </c>
      <c r="AR10" s="2">
        <v>24.672455623897413</v>
      </c>
      <c r="AS10" s="2">
        <v>27.320375166114154</v>
      </c>
      <c r="AT10" s="2">
        <v>24.49887062252796</v>
      </c>
      <c r="AU10" s="2">
        <v>25.890117743100795</v>
      </c>
      <c r="AV10" s="2">
        <v>26.663697476107668</v>
      </c>
    </row>
    <row r="11" spans="1:48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12.067052511848592</v>
      </c>
      <c r="AN11" s="2">
        <v>11.971888807599576</v>
      </c>
      <c r="AO11" s="2">
        <v>11.965500232435028</v>
      </c>
      <c r="AP11" s="2">
        <v>11.928699912780262</v>
      </c>
      <c r="AQ11" s="2">
        <v>11.770171344940039</v>
      </c>
      <c r="AR11" s="2">
        <v>11.591305860014756</v>
      </c>
      <c r="AS11" s="2">
        <v>12.012000714865858</v>
      </c>
      <c r="AT11" s="2">
        <v>10.363991644708891</v>
      </c>
      <c r="AU11" s="2">
        <v>10.526185558980341</v>
      </c>
      <c r="AV11" s="2">
        <v>10.672445611596428</v>
      </c>
    </row>
    <row r="12" spans="1:48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</row>
    <row r="13" spans="1:48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0.16705714873039434</v>
      </c>
      <c r="AN13" s="2">
        <v>0.16605625041176669</v>
      </c>
      <c r="AO13" s="2">
        <v>0.16258461554364084</v>
      </c>
      <c r="AP13" s="2">
        <v>0.13772266110136819</v>
      </c>
      <c r="AQ13" s="2">
        <v>0.13732217134584399</v>
      </c>
      <c r="AR13" s="2">
        <v>0.13598868515987264</v>
      </c>
      <c r="AS13" s="2">
        <v>0.13192358734774592</v>
      </c>
      <c r="AT13" s="2">
        <v>0.11488027861082631</v>
      </c>
      <c r="AU13" s="2">
        <v>0.1131312223874919</v>
      </c>
      <c r="AV13" s="2">
        <v>9.8139749523338426E-2</v>
      </c>
    </row>
    <row r="14" spans="1:48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11.170588368416851</v>
      </c>
      <c r="AN14" s="2">
        <v>11.53071885875092</v>
      </c>
      <c r="AO14" s="2">
        <v>11.98639230581934</v>
      </c>
      <c r="AP14" s="2">
        <v>12.220142943330572</v>
      </c>
      <c r="AQ14" s="2">
        <v>12.434583819352794</v>
      </c>
      <c r="AR14" s="2">
        <v>12.945161078722784</v>
      </c>
      <c r="AS14" s="2">
        <v>15.176450863900548</v>
      </c>
      <c r="AT14" s="2">
        <v>14.019998699208244</v>
      </c>
      <c r="AU14" s="2">
        <v>15.25080096173296</v>
      </c>
      <c r="AV14" s="2">
        <v>15.8931121149879</v>
      </c>
    </row>
    <row r="15" spans="1:48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5.856120213832086</v>
      </c>
      <c r="AN15" s="2">
        <v>5.8450254011911245</v>
      </c>
      <c r="AO15" s="2">
        <v>5.8016645259595618</v>
      </c>
      <c r="AP15" s="2">
        <v>5.7362465136927314</v>
      </c>
      <c r="AQ15" s="2">
        <v>6.1938300064287688</v>
      </c>
      <c r="AR15" s="2">
        <v>6.1418520066495601</v>
      </c>
      <c r="AS15" s="2">
        <v>5.8576474358729156</v>
      </c>
      <c r="AT15" s="2">
        <v>5.0491788616212272</v>
      </c>
      <c r="AU15" s="2">
        <v>4.8426065480332694</v>
      </c>
      <c r="AV15" s="2">
        <v>4.7553791160045913</v>
      </c>
    </row>
    <row r="16" spans="1:48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</row>
    <row r="17" spans="1:48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5.856120213832086</v>
      </c>
      <c r="AN17" s="2">
        <v>5.8450254011911245</v>
      </c>
      <c r="AO17" s="2">
        <v>5.8016645259595618</v>
      </c>
      <c r="AP17" s="2">
        <v>5.7362465136927314</v>
      </c>
      <c r="AQ17" s="2">
        <v>6.1938300064287688</v>
      </c>
      <c r="AR17" s="2">
        <v>6.1418520066495601</v>
      </c>
      <c r="AS17" s="2">
        <v>5.8576474358729156</v>
      </c>
      <c r="AT17" s="2">
        <v>5.0491788616212272</v>
      </c>
      <c r="AU17" s="2">
        <v>4.8426065480332694</v>
      </c>
      <c r="AV17" s="2">
        <v>4.7553791160045913</v>
      </c>
    </row>
    <row r="18" spans="1:48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22.581700149025526</v>
      </c>
      <c r="AN18" s="2">
        <v>22.31190292218545</v>
      </c>
      <c r="AO18" s="2">
        <v>22.101990459501714</v>
      </c>
      <c r="AP18" s="2">
        <v>21.675753517237958</v>
      </c>
      <c r="AQ18" s="2">
        <v>21.291138365957224</v>
      </c>
      <c r="AR18" s="2">
        <v>21.032221673473192</v>
      </c>
      <c r="AS18" s="2">
        <v>20.033332405021245</v>
      </c>
      <c r="AT18" s="2">
        <v>29.295541840596758</v>
      </c>
      <c r="AU18" s="2">
        <v>28.338055725854971</v>
      </c>
      <c r="AV18" s="2">
        <v>28.077195249203726</v>
      </c>
    </row>
    <row r="19" spans="1:48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</row>
    <row r="20" spans="1:48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</row>
    <row r="21" spans="1:48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</row>
    <row r="22" spans="1:48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0.1657613118686829</v>
      </c>
      <c r="AN22" s="2">
        <v>0.16544726594217352</v>
      </c>
      <c r="AO22" s="2">
        <v>0.16588903109535874</v>
      </c>
      <c r="AP22" s="2">
        <v>0.16401851089851338</v>
      </c>
      <c r="AQ22" s="2">
        <v>0.1624805344931449</v>
      </c>
      <c r="AR22" s="2">
        <v>0.16119398051257156</v>
      </c>
      <c r="AS22" s="2">
        <v>0.15491539972593116</v>
      </c>
      <c r="AT22" s="2">
        <v>0.13335167274785686</v>
      </c>
      <c r="AU22" s="2">
        <v>0.12912932180161521</v>
      </c>
      <c r="AV22" s="2">
        <v>0.12640432437334967</v>
      </c>
    </row>
    <row r="23" spans="1:48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22.415938837156844</v>
      </c>
      <c r="AN23" s="2">
        <v>22.146455656243276</v>
      </c>
      <c r="AO23" s="2">
        <v>21.936101428406356</v>
      </c>
      <c r="AP23" s="2">
        <v>21.511735006339443</v>
      </c>
      <c r="AQ23" s="2">
        <v>21.128657831464078</v>
      </c>
      <c r="AR23" s="2">
        <v>20.87102769296062</v>
      </c>
      <c r="AS23" s="2">
        <v>19.878417005295315</v>
      </c>
      <c r="AT23" s="2">
        <v>29.162190167848902</v>
      </c>
      <c r="AU23" s="2">
        <v>28.208926404053358</v>
      </c>
      <c r="AV23" s="2">
        <v>27.950790924830375</v>
      </c>
    </row>
    <row r="24" spans="1:48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v>100</v>
      </c>
      <c r="AN24" s="57">
        <v>100</v>
      </c>
      <c r="AO24" s="57">
        <v>100</v>
      </c>
      <c r="AP24" s="57">
        <v>100</v>
      </c>
      <c r="AQ24" s="2">
        <v>100.00000000000001</v>
      </c>
      <c r="AR24" s="2">
        <v>100</v>
      </c>
      <c r="AS24" s="2">
        <v>100</v>
      </c>
      <c r="AT24" s="2">
        <v>100</v>
      </c>
      <c r="AU24" s="2">
        <v>100.00000000000001</v>
      </c>
      <c r="AV24" s="2">
        <v>99.999999999999986</v>
      </c>
    </row>
    <row r="25" spans="1:48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H26"/>
  <sheetViews>
    <sheetView workbookViewId="0">
      <pane xSplit="1" ySplit="4" topLeftCell="P14" activePane="bottomRight" state="frozen"/>
      <selection pane="topRight" activeCell="B1" sqref="B1"/>
      <selection pane="bottomLeft" activeCell="A5" sqref="A5"/>
      <selection pane="bottomRight" activeCell="W10" sqref="W10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6" x14ac:dyDescent="0.25">
      <c r="A1" s="28" t="s">
        <v>35</v>
      </c>
    </row>
    <row r="2" spans="1:86" s="34" customFormat="1" ht="19.5" x14ac:dyDescent="0.3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86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86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64">
        <v>2020</v>
      </c>
      <c r="V4" s="64">
        <v>2021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1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1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1"/>
    </row>
    <row r="5" spans="1:86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48.184535876166215</v>
      </c>
      <c r="U5" s="2">
        <v>48.301434451857105</v>
      </c>
      <c r="V5" s="2">
        <v>41.156408675254063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35.822431876572367</v>
      </c>
      <c r="U6" s="2">
        <v>36.056747567871469</v>
      </c>
      <c r="V6" s="2">
        <v>30.946846448802013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4.7664338992176098</v>
      </c>
      <c r="U8" s="2">
        <v>4.6041490308949502</v>
      </c>
      <c r="V8" s="2">
        <v>3.6461053293795085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7.595670100376239</v>
      </c>
      <c r="U9" s="2">
        <v>7.6405378530906827</v>
      </c>
      <c r="V9" s="2">
        <v>6.5634568970725411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22.878917196989455</v>
      </c>
      <c r="U10" s="2">
        <v>24.286565517212203</v>
      </c>
      <c r="V10" s="2">
        <v>24.49887062252796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12.054396743155975</v>
      </c>
      <c r="U11" s="2">
        <v>11.928699912780262</v>
      </c>
      <c r="V11" s="2">
        <v>10.363991644708891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0.16844745245776754</v>
      </c>
      <c r="U13" s="2">
        <v>0.13772266110136819</v>
      </c>
      <c r="V13" s="2">
        <v>0.11488027861082631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10.656073001375713</v>
      </c>
      <c r="U14" s="2">
        <v>12.220142943330572</v>
      </c>
      <c r="V14" s="2">
        <v>14.019998699208244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5.993959194627883</v>
      </c>
      <c r="U15" s="2">
        <v>5.7362465136927314</v>
      </c>
      <c r="V15" s="2">
        <v>5.0491788616212272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5.993959194627883</v>
      </c>
      <c r="U17" s="2">
        <v>5.7362465136927314</v>
      </c>
      <c r="V17" s="2">
        <v>5.0491788616212272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22.942587732216431</v>
      </c>
      <c r="U18" s="2">
        <v>21.675753517237958</v>
      </c>
      <c r="V18" s="2">
        <v>29.295541840596758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0.16770675003229396</v>
      </c>
      <c r="U22" s="2">
        <v>0.16401851089851338</v>
      </c>
      <c r="V22" s="2">
        <v>0.13335167274785686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22.774880982184136</v>
      </c>
      <c r="U23" s="2">
        <v>21.511735006339443</v>
      </c>
      <c r="V23" s="2">
        <v>29.162190167848902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57">
        <f>T5+T10+T15+T18</f>
        <v>99.999999999999972</v>
      </c>
      <c r="U24" s="2">
        <v>100</v>
      </c>
      <c r="V24" s="2">
        <v>100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42"/>
      <c r="U25" s="42"/>
      <c r="V25" s="42"/>
    </row>
    <row r="26" spans="1:86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  <c r="V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2022-11-03T13:34:14Z</dcterms:modified>
</cp:coreProperties>
</file>