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<sst xmlns="http://schemas.openxmlformats.org/spreadsheetml/2006/main" count="84" uniqueCount="60">
  <si>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</si>
  <si>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</si>
  <si>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</si>
  <si>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</si>
  <si>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</si>
  <si>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</si>
  <si>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</si>
  <si>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</si>
  <si>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</si>
  <si>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</si>
  <si>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</si>
  <si>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</si>
  <si>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</si>
  <si>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</si>
  <si>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</si>
  <si>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</si>
  <si>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</si>
  <si>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</si>
  <si>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</si>
  <si>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</si>
  <si>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</si>
  <si>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</si>
  <si>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</si>
  <si>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</si>
  <si>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</si>
  <si>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</si>
  <si>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</si>
  <si>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</si>
  <si>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</si>
  <si>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</si>
  <si>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</si>
  <si>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</si>
  <si>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</si>
  <si>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</si>
  <si>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</si>
  <si>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</si>
  <si>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</si>
  <si>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</si>
  <si>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</si>
  <si>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</si>
  <si>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</si>
  <si>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</si>
  <si>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</si>
  <si>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</si>
  <si>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</si>
  <si>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</si>
  <si>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</si>
  <si>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</si>
  <si>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</si>
  <si>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</si>
  <si>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</si>
  <si>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</si>
  <si>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</si>
  <si>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</si>
  <si>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</si>
  <si>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</si>
  <si>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</si>
  <si>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</si>
  <si>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</si>
  <si>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T2-2021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</si>
</sst>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5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C1">
      <selection activeCell="H15" sqref="H15"/>
    </sheetView>
  </sheetViews>
  <sheetFormatPr defaultColWidth="11.5546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11.5546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44348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59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58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17"/>
  <sheetViews>
    <sheetView zoomScalePageLayoutView="0" workbookViewId="0" topLeftCell="A1">
      <pane ySplit="6" topLeftCell="A255" activePane="bottomLeft" state="frozen"/>
      <selection pane="topLeft" activeCell="A1" sqref="A1"/>
      <selection pane="bottomLeft" activeCell="B262" sqref="B262:F264"/>
    </sheetView>
  </sheetViews>
  <sheetFormatPr defaultColWidth="11.5546875" defaultRowHeight="15.75"/>
  <cols>
    <col min="1" max="1" width="20.4453125" style="14" customWidth="1"/>
    <col min="2" max="5" width="13.88671875" style="14" customWidth="1"/>
    <col min="6" max="6" width="13.21484375" style="14" customWidth="1"/>
    <col min="7" max="7" width="11.5546875" style="37" customWidth="1"/>
    <col min="8" max="8" width="9.4453125" style="37" bestFit="1" customWidth="1"/>
    <col min="9" max="75" width="11.5546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123454.47264704024</v>
      </c>
      <c r="C250" s="60">
        <v>10106.582914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114650.128367</v>
      </c>
      <c r="C251" s="60">
        <v>8077.508178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6.5" customHeight="1">
      <c r="A252" s="59">
        <v>44002</v>
      </c>
      <c r="B252" s="60">
        <v>178642.01364860006</v>
      </c>
      <c r="C252" s="60">
        <v>12643.639187</v>
      </c>
      <c r="D252" s="60">
        <v>191285.65283560005</v>
      </c>
      <c r="E252" s="41">
        <v>-165998.37446160006</v>
      </c>
      <c r="F252" s="60">
        <v>0.07077640320306076</v>
      </c>
    </row>
    <row r="253" spans="1:6" s="1" customFormat="1" ht="16.5" customHeight="1">
      <c r="A253" s="59">
        <v>44034</v>
      </c>
      <c r="B253" s="60">
        <v>147972.462581</v>
      </c>
      <c r="C253" s="60">
        <v>103490.45493438</v>
      </c>
      <c r="D253" s="60">
        <v>251462.91751538002</v>
      </c>
      <c r="E253" s="41">
        <v>-44482.00764662</v>
      </c>
      <c r="F253" s="60">
        <v>0.6993899616810757</v>
      </c>
    </row>
    <row r="254" spans="1:6" s="1" customFormat="1" ht="16.5" customHeight="1">
      <c r="A254" s="59">
        <v>44066</v>
      </c>
      <c r="B254" s="60">
        <v>148461.760399</v>
      </c>
      <c r="C254" s="60">
        <v>16851.794835</v>
      </c>
      <c r="D254" s="60">
        <v>165313.555234</v>
      </c>
      <c r="E254" s="41">
        <v>-131609.96556399998</v>
      </c>
      <c r="F254" s="60">
        <v>0.11350932920174044</v>
      </c>
    </row>
    <row r="255" spans="1:6" s="1" customFormat="1" ht="16.5" customHeight="1">
      <c r="A255" s="59">
        <v>44098</v>
      </c>
      <c r="B255" s="60">
        <v>175223.240101</v>
      </c>
      <c r="C255" s="60">
        <v>26215.641075</v>
      </c>
      <c r="D255" s="60">
        <v>201438.881176</v>
      </c>
      <c r="E255" s="41">
        <v>-149007.599026</v>
      </c>
      <c r="F255" s="60">
        <v>0.1496128085514747</v>
      </c>
    </row>
    <row r="256" spans="1:6" s="1" customFormat="1" ht="16.5" customHeight="1">
      <c r="A256" s="59">
        <v>44130</v>
      </c>
      <c r="B256" s="60">
        <v>132621.89223</v>
      </c>
      <c r="C256" s="60">
        <v>27031.588134</v>
      </c>
      <c r="D256" s="60">
        <v>159653.480364</v>
      </c>
      <c r="E256" s="41">
        <v>-105590.30409599999</v>
      </c>
      <c r="F256" s="60">
        <v>0.2038244793485556</v>
      </c>
    </row>
    <row r="257" spans="1:6" s="1" customFormat="1" ht="16.5" customHeight="1">
      <c r="A257" s="59">
        <v>44162</v>
      </c>
      <c r="B257" s="60">
        <v>130196.915438</v>
      </c>
      <c r="C257" s="60">
        <v>28000.582972</v>
      </c>
      <c r="D257" s="60">
        <v>158197.49841</v>
      </c>
      <c r="E257" s="41">
        <v>-102196.33246599999</v>
      </c>
      <c r="F257" s="60">
        <v>0.2150633360076332</v>
      </c>
    </row>
    <row r="258" spans="1:6" s="1" customFormat="1" ht="16.5" customHeight="1">
      <c r="A258" s="59">
        <v>44194</v>
      </c>
      <c r="B258" s="60">
        <v>157668.31604</v>
      </c>
      <c r="C258" s="60">
        <v>27516.418107</v>
      </c>
      <c r="D258" s="60">
        <v>185184.734147</v>
      </c>
      <c r="E258" s="41">
        <v>-130151.897933</v>
      </c>
      <c r="F258" s="60">
        <v>0.17452091072006606</v>
      </c>
    </row>
    <row r="259" spans="1:6" s="1" customFormat="1" ht="16.5" customHeight="1">
      <c r="A259" s="59">
        <v>44226</v>
      </c>
      <c r="B259" s="60">
        <v>149504.65387399998</v>
      </c>
      <c r="C259" s="60">
        <v>16208.398898</v>
      </c>
      <c r="D259" s="60">
        <v>165713.05277199997</v>
      </c>
      <c r="E259" s="41">
        <v>-133296.254976</v>
      </c>
      <c r="F259" s="60">
        <v>0.10841400904924449</v>
      </c>
    </row>
    <row r="260" spans="1:6" s="1" customFormat="1" ht="16.5" customHeight="1">
      <c r="A260" s="59">
        <v>44228</v>
      </c>
      <c r="B260" s="60">
        <v>136445.445903</v>
      </c>
      <c r="C260" s="60">
        <v>28956.42863</v>
      </c>
      <c r="D260" s="60">
        <v>165401.87453300002</v>
      </c>
      <c r="E260" s="41">
        <v>-107489.01727300002</v>
      </c>
      <c r="F260" s="60">
        <v>0.2122198248418296</v>
      </c>
    </row>
    <row r="261" spans="1:6" s="1" customFormat="1" ht="16.5" customHeight="1">
      <c r="A261" s="59">
        <v>44256</v>
      </c>
      <c r="B261" s="60">
        <v>175225.01981099998</v>
      </c>
      <c r="C261" s="60">
        <v>21050.869436</v>
      </c>
      <c r="D261" s="60">
        <v>196275.88924699998</v>
      </c>
      <c r="E261" s="41">
        <v>-154174.15037499997</v>
      </c>
      <c r="F261" s="60">
        <v>0.12013620805239883</v>
      </c>
    </row>
    <row r="262" spans="1:6" s="1" customFormat="1" ht="16.5" customHeight="1">
      <c r="A262" s="59">
        <v>44287</v>
      </c>
      <c r="B262" s="60">
        <v>168303.60591</v>
      </c>
      <c r="C262" s="60">
        <v>15612.447005</v>
      </c>
      <c r="D262" s="60">
        <v>183916.052915</v>
      </c>
      <c r="E262" s="41">
        <v>-152691.15890500002</v>
      </c>
      <c r="F262" s="60">
        <v>0.09276359184691932</v>
      </c>
    </row>
    <row r="263" spans="1:6" s="1" customFormat="1" ht="16.5" customHeight="1">
      <c r="A263" s="59">
        <v>44317</v>
      </c>
      <c r="B263" s="60">
        <v>169602.543068</v>
      </c>
      <c r="C263" s="60">
        <v>16685.623312</v>
      </c>
      <c r="D263" s="60">
        <v>186288.16638</v>
      </c>
      <c r="E263" s="41">
        <v>-152916.919756</v>
      </c>
      <c r="F263" s="60">
        <v>0.098380737754092</v>
      </c>
    </row>
    <row r="264" spans="1:6" s="1" customFormat="1" ht="16.5" customHeight="1">
      <c r="A264" s="59">
        <v>44348</v>
      </c>
      <c r="B264" s="60">
        <v>168576.051043</v>
      </c>
      <c r="C264" s="60">
        <v>15017.606039</v>
      </c>
      <c r="D264" s="60">
        <v>183593.65708200002</v>
      </c>
      <c r="E264" s="41">
        <v>-153558.445004</v>
      </c>
      <c r="F264" s="60">
        <v>0.08908505061118878</v>
      </c>
    </row>
    <row r="265" spans="1:6" s="1" customFormat="1" ht="15.75">
      <c r="A265" s="59"/>
      <c r="B265" s="61"/>
      <c r="C265" s="61"/>
      <c r="D265" s="61"/>
      <c r="E265" s="61"/>
      <c r="F265" s="61"/>
    </row>
    <row r="266" spans="1:6" s="1" customFormat="1" ht="15.75">
      <c r="A266" s="62"/>
      <c r="B266" s="58"/>
      <c r="C266" s="58"/>
      <c r="D266" s="58"/>
      <c r="E266" s="58"/>
      <c r="F266" s="48"/>
    </row>
    <row r="267" spans="1:6" s="1" customFormat="1" ht="15.75">
      <c r="A267" s="47" t="s">
        <v>34</v>
      </c>
      <c r="B267" s="38"/>
      <c r="C267" s="38"/>
      <c r="D267" s="38"/>
      <c r="E267" s="38"/>
      <c r="F267" s="49"/>
    </row>
    <row r="268" spans="1:6" s="1" customFormat="1" ht="15.75">
      <c r="A268" s="50"/>
      <c r="B268" s="51"/>
      <c r="C268" s="52"/>
      <c r="D268" s="52"/>
      <c r="E268" s="52"/>
      <c r="F268" s="53"/>
    </row>
    <row r="269" spans="1:6" s="1" customFormat="1" ht="15.75">
      <c r="A269" s="58"/>
      <c r="B269" s="58"/>
      <c r="C269" s="58"/>
      <c r="D269" s="58"/>
      <c r="E269" s="58"/>
      <c r="F269" s="58"/>
    </row>
    <row r="270" spans="1:6" s="1" customFormat="1" ht="15.75">
      <c r="A270" s="58"/>
      <c r="B270" s="58"/>
      <c r="C270" s="58"/>
      <c r="D270" s="58"/>
      <c r="E270" s="58"/>
      <c r="F270" s="58"/>
    </row>
    <row r="271" spans="1:6" s="1" customFormat="1" ht="15.75">
      <c r="A271" s="58"/>
      <c r="B271" s="58"/>
      <c r="C271" s="58"/>
      <c r="D271" s="58"/>
      <c r="E271" s="58"/>
      <c r="F271" s="58"/>
    </row>
    <row r="272" spans="1:6" s="1" customFormat="1" ht="15.75">
      <c r="A272" s="58"/>
      <c r="B272" s="58"/>
      <c r="C272" s="58"/>
      <c r="D272" s="58"/>
      <c r="E272" s="58"/>
      <c r="F272" s="58"/>
    </row>
    <row r="273" spans="1:6" s="1" customFormat="1" ht="15.75">
      <c r="A273" s="58"/>
      <c r="B273" s="58"/>
      <c r="C273" s="58"/>
      <c r="D273" s="58"/>
      <c r="E273" s="58"/>
      <c r="F273" s="58"/>
    </row>
    <row r="274" spans="1:6" s="1" customFormat="1" ht="15.75">
      <c r="A274" s="58"/>
      <c r="B274" s="58"/>
      <c r="C274" s="58"/>
      <c r="D274" s="58"/>
      <c r="E274" s="58"/>
      <c r="F274" s="58"/>
    </row>
    <row r="275" spans="1:6" s="1" customFormat="1" ht="15.75">
      <c r="A275" s="58"/>
      <c r="B275" s="58"/>
      <c r="C275" s="58"/>
      <c r="D275" s="58"/>
      <c r="E275" s="58"/>
      <c r="F275" s="58"/>
    </row>
    <row r="276" spans="1:6" s="1" customFormat="1" ht="15.75">
      <c r="A276" s="58"/>
      <c r="B276" s="58"/>
      <c r="C276" s="58"/>
      <c r="D276" s="58"/>
      <c r="E276" s="58"/>
      <c r="F276" s="58"/>
    </row>
    <row r="277" spans="1:6" s="1" customFormat="1" ht="15.75">
      <c r="A277" s="58"/>
      <c r="B277" s="58"/>
      <c r="C277" s="58"/>
      <c r="D277" s="58"/>
      <c r="E277" s="58"/>
      <c r="F277" s="58"/>
    </row>
    <row r="278" spans="1:6" s="1" customFormat="1" ht="15.75">
      <c r="A278" s="58"/>
      <c r="B278" s="58"/>
      <c r="C278" s="58"/>
      <c r="D278" s="58"/>
      <c r="E278" s="58"/>
      <c r="F278" s="58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  <row r="505" spans="1:6" s="37" customFormat="1" ht="15.75">
      <c r="A505" s="36"/>
      <c r="B505" s="36"/>
      <c r="C505" s="36"/>
      <c r="D505" s="36"/>
      <c r="E505" s="36"/>
      <c r="F505" s="36"/>
    </row>
    <row r="506" spans="1:6" s="37" customFormat="1" ht="15.75">
      <c r="A506" s="36"/>
      <c r="B506" s="36"/>
      <c r="C506" s="36"/>
      <c r="D506" s="36"/>
      <c r="E506" s="36"/>
      <c r="F506" s="36"/>
    </row>
    <row r="507" spans="1:6" s="37" customFormat="1" ht="15.75">
      <c r="A507" s="36"/>
      <c r="B507" s="36"/>
      <c r="C507" s="36"/>
      <c r="D507" s="36"/>
      <c r="E507" s="36"/>
      <c r="F507" s="36"/>
    </row>
    <row r="508" spans="1:6" s="37" customFormat="1" ht="15.75">
      <c r="A508" s="36"/>
      <c r="B508" s="36"/>
      <c r="C508" s="36"/>
      <c r="D508" s="36"/>
      <c r="E508" s="36"/>
      <c r="F508" s="36"/>
    </row>
    <row r="509" spans="1:6" s="37" customFormat="1" ht="15.75">
      <c r="A509" s="36"/>
      <c r="B509" s="36"/>
      <c r="C509" s="36"/>
      <c r="D509" s="36"/>
      <c r="E509" s="36"/>
      <c r="F509" s="36"/>
    </row>
    <row r="510" spans="1:6" s="37" customFormat="1" ht="15.75">
      <c r="A510" s="36"/>
      <c r="B510" s="36"/>
      <c r="C510" s="36"/>
      <c r="D510" s="36"/>
      <c r="E510" s="36"/>
      <c r="F510" s="36"/>
    </row>
    <row r="511" spans="1:6" s="37" customFormat="1" ht="15.75">
      <c r="A511" s="36"/>
      <c r="B511" s="36"/>
      <c r="C511" s="36"/>
      <c r="D511" s="36"/>
      <c r="E511" s="36"/>
      <c r="F511" s="36"/>
    </row>
    <row r="512" spans="1:6" s="37" customFormat="1" ht="15.75">
      <c r="A512" s="36"/>
      <c r="B512" s="36"/>
      <c r="C512" s="36"/>
      <c r="D512" s="36"/>
      <c r="E512" s="36"/>
      <c r="F512" s="36"/>
    </row>
    <row r="513" spans="1:6" s="37" customFormat="1" ht="15.75">
      <c r="A513" s="36"/>
      <c r="B513" s="36"/>
      <c r="C513" s="36"/>
      <c r="D513" s="36"/>
      <c r="E513" s="36"/>
      <c r="F513" s="36"/>
    </row>
    <row r="514" spans="1:6" s="37" customFormat="1" ht="15.75">
      <c r="A514" s="36"/>
      <c r="B514" s="36"/>
      <c r="C514" s="36"/>
      <c r="D514" s="36"/>
      <c r="E514" s="36"/>
      <c r="F514" s="36"/>
    </row>
    <row r="515" spans="1:6" s="37" customFormat="1" ht="15.75">
      <c r="A515" s="36"/>
      <c r="B515" s="36"/>
      <c r="C515" s="36"/>
      <c r="D515" s="36"/>
      <c r="E515" s="36"/>
      <c r="F515" s="36"/>
    </row>
    <row r="516" spans="1:6" s="37" customFormat="1" ht="15.75">
      <c r="A516" s="36"/>
      <c r="B516" s="36"/>
      <c r="C516" s="36"/>
      <c r="D516" s="36"/>
      <c r="E516" s="36"/>
      <c r="F516" s="36"/>
    </row>
    <row r="517" spans="1:6" s="37" customFormat="1" ht="15.75">
      <c r="A517" s="36"/>
      <c r="B517" s="36"/>
      <c r="C517" s="36"/>
      <c r="D517" s="36"/>
      <c r="E517" s="36"/>
      <c r="F517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3"/>
  <sheetViews>
    <sheetView zoomScalePageLayoutView="0" workbookViewId="0" topLeftCell="A1">
      <pane xSplit="1" ySplit="6" topLeftCell="B9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0" sqref="B100:F100"/>
    </sheetView>
  </sheetViews>
  <sheetFormatPr defaultColWidth="11.5546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v>0.15480303531371026</v>
      </c>
    </row>
    <row r="95" spans="1:6" s="37" customFormat="1" ht="15.75">
      <c r="A95" s="54">
        <v>43897</v>
      </c>
      <c r="B95" s="41">
        <v>433016.799445</v>
      </c>
      <c r="C95" s="41">
        <v>51059.020795</v>
      </c>
      <c r="D95" s="41">
        <v>484075.82024</v>
      </c>
      <c r="E95" s="41">
        <v>-381957.77864999993</v>
      </c>
      <c r="F95" s="41">
        <v>0.11791464178859257</v>
      </c>
    </row>
    <row r="96" spans="1:6" s="37" customFormat="1" ht="15.75">
      <c r="A96" s="54">
        <v>43990</v>
      </c>
      <c r="B96" s="41">
        <v>416746.61466264026</v>
      </c>
      <c r="C96" s="41">
        <v>30827.730279000003</v>
      </c>
      <c r="D96" s="41">
        <v>447574.3449416403</v>
      </c>
      <c r="E96" s="41">
        <v>-385918.88438364025</v>
      </c>
      <c r="F96" s="41">
        <v>0.07397235920909712</v>
      </c>
    </row>
    <row r="97" spans="1:6" s="37" customFormat="1" ht="15.75">
      <c r="A97" s="54">
        <v>44083</v>
      </c>
      <c r="B97" s="41">
        <v>471657.46308099997</v>
      </c>
      <c r="C97" s="41">
        <v>146557.89084438</v>
      </c>
      <c r="D97" s="41">
        <v>618215.3539253799</v>
      </c>
      <c r="E97" s="41">
        <v>-325099.57223662</v>
      </c>
      <c r="F97" s="41">
        <v>0.3107295067208783</v>
      </c>
    </row>
    <row r="98" spans="1:6" s="37" customFormat="1" ht="15.75">
      <c r="A98" s="54">
        <v>44176</v>
      </c>
      <c r="B98" s="41">
        <v>420487.123708</v>
      </c>
      <c r="C98" s="41">
        <v>82548.589213</v>
      </c>
      <c r="D98" s="41">
        <v>503035.71292099997</v>
      </c>
      <c r="E98" s="41">
        <v>-337938.534495</v>
      </c>
      <c r="F98" s="41">
        <v>0.19631656847196213</v>
      </c>
    </row>
    <row r="99" spans="1:6" s="37" customFormat="1" ht="15.75">
      <c r="A99" s="54">
        <v>44269</v>
      </c>
      <c r="B99" s="41">
        <v>461175.119588</v>
      </c>
      <c r="C99" s="41">
        <v>66215.696964</v>
      </c>
      <c r="D99" s="41">
        <v>527390.816552</v>
      </c>
      <c r="E99" s="41">
        <v>-394959.422624</v>
      </c>
      <c r="F99" s="41">
        <v>0.1435803757651868</v>
      </c>
    </row>
    <row r="100" spans="1:6" s="37" customFormat="1" ht="15.75">
      <c r="A100" s="54">
        <v>44362</v>
      </c>
      <c r="B100" s="41">
        <v>506482.20002100006</v>
      </c>
      <c r="C100" s="41">
        <v>47315.676355999996</v>
      </c>
      <c r="D100" s="41">
        <v>553797.876377</v>
      </c>
      <c r="E100" s="41">
        <v>-459166.523665</v>
      </c>
      <c r="F100" s="41">
        <v>0.09342021566412041</v>
      </c>
    </row>
    <row r="101" spans="1:6" s="37" customFormat="1" ht="15.75">
      <c r="A101" s="57"/>
      <c r="B101" s="45"/>
      <c r="C101" s="45"/>
      <c r="D101" s="45"/>
      <c r="E101" s="45"/>
      <c r="F101" s="45"/>
    </row>
    <row r="102" spans="1:6" s="37" customFormat="1" ht="15.75">
      <c r="A102" s="47"/>
      <c r="B102" s="38"/>
      <c r="C102" s="38"/>
      <c r="D102" s="38"/>
      <c r="E102" s="38"/>
      <c r="F102" s="48"/>
    </row>
    <row r="103" spans="1:6" s="37" customFormat="1" ht="15.75">
      <c r="A103" s="47" t="s">
        <v>34</v>
      </c>
      <c r="B103" s="38"/>
      <c r="C103" s="38"/>
      <c r="D103" s="38"/>
      <c r="E103" s="38"/>
      <c r="F103" s="49"/>
    </row>
    <row r="104" spans="1:6" s="37" customFormat="1" ht="15.75">
      <c r="A104" s="50"/>
      <c r="B104" s="51"/>
      <c r="C104" s="52"/>
      <c r="D104" s="52"/>
      <c r="E104" s="52"/>
      <c r="F104" s="53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2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6" sqref="H26"/>
    </sheetView>
  </sheetViews>
  <sheetFormatPr defaultColWidth="11.5546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1">
        <v>1970597.4251264154</v>
      </c>
      <c r="E31" s="41">
        <v>-1306257.4657186542</v>
      </c>
      <c r="F31" s="41">
        <v>0.2027370700069156</v>
      </c>
    </row>
    <row r="32" spans="1:6" s="37" customFormat="1" ht="15.75">
      <c r="A32" s="43" t="s">
        <v>58</v>
      </c>
      <c r="B32" s="41">
        <v>1741908.0008966401</v>
      </c>
      <c r="C32" s="41">
        <v>310993.23113137996</v>
      </c>
      <c r="D32" s="41">
        <v>2052901.23202802</v>
      </c>
      <c r="E32" s="41">
        <v>-1430914.7697652604</v>
      </c>
      <c r="F32" s="41">
        <v>0.1785359680139809</v>
      </c>
    </row>
    <row r="33" spans="1:6" s="37" customFormat="1" ht="15.75">
      <c r="A33" s="44"/>
      <c r="B33" s="45"/>
      <c r="C33" s="46"/>
      <c r="D33" s="46"/>
      <c r="E33" s="46"/>
      <c r="F33" s="46"/>
    </row>
    <row r="34" spans="1:6" s="37" customFormat="1" ht="15.75">
      <c r="A34" s="47"/>
      <c r="B34" s="38"/>
      <c r="C34" s="38"/>
      <c r="D34" s="38"/>
      <c r="E34" s="38"/>
      <c r="F34" s="48"/>
    </row>
    <row r="35" spans="1:6" s="37" customFormat="1" ht="15.75">
      <c r="A35" s="47" t="s">
        <v>34</v>
      </c>
      <c r="B35" s="38"/>
      <c r="C35" s="38"/>
      <c r="D35" s="38"/>
      <c r="E35" s="38"/>
      <c r="F35" s="49"/>
    </row>
    <row r="36" spans="1:6" s="37" customFormat="1" ht="15.75">
      <c r="A36" s="50"/>
      <c r="B36" s="51"/>
      <c r="C36" s="52"/>
      <c r="D36" s="52"/>
      <c r="E36" s="52"/>
      <c r="F36" s="53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  <row r="152" spans="1:6" s="37" customFormat="1" ht="15.75">
      <c r="A152" s="36"/>
      <c r="B152" s="36"/>
      <c r="C152" s="36"/>
      <c r="D152" s="36"/>
      <c r="E152" s="36"/>
      <c r="F152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2021-08-26T11:50:08Z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