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Commerce extérieur_2020\"/>
    </mc:Choice>
  </mc:AlternateContent>
  <bookViews>
    <workbookView xWindow="0" yWindow="0" windowWidth="24000" windowHeight="9600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52511"/>
</workbook>
</file>

<file path=xl/calcChain.xml><?xml version="1.0" encoding="utf-8"?>
<calcChain xmlns="http://schemas.openxmlformats.org/spreadsheetml/2006/main">
  <c r="GT24" i="3" l="1"/>
  <c r="GU24" i="3"/>
  <c r="GV24" i="3"/>
  <c r="GT11" i="3"/>
  <c r="GT10" i="3" s="1"/>
  <c r="GU11" i="3"/>
  <c r="GV11" i="3"/>
  <c r="GV10" i="3" s="1"/>
  <c r="G11" i="5"/>
  <c r="G10" i="5" s="1"/>
  <c r="H11" i="5"/>
  <c r="I11" i="5"/>
  <c r="J11" i="5"/>
  <c r="K11" i="5"/>
  <c r="K10" i="5" s="1"/>
  <c r="L11" i="5"/>
  <c r="M11" i="5"/>
  <c r="N11" i="5"/>
  <c r="O11" i="5"/>
  <c r="O10" i="5" s="1"/>
  <c r="P11" i="5"/>
  <c r="Q11" i="5"/>
  <c r="Q10" i="5" s="1"/>
  <c r="R11" i="5"/>
  <c r="F10" i="5"/>
  <c r="F11" i="5"/>
  <c r="G24" i="5"/>
  <c r="H24" i="5"/>
  <c r="I24" i="5"/>
  <c r="J24" i="5"/>
  <c r="K24" i="5"/>
  <c r="L24" i="5"/>
  <c r="M24" i="5"/>
  <c r="N24" i="5"/>
  <c r="O24" i="5"/>
  <c r="P24" i="5"/>
  <c r="Q24" i="5"/>
  <c r="R24" i="5"/>
  <c r="F24" i="5"/>
  <c r="Q10" i="4"/>
  <c r="AB10" i="4"/>
  <c r="AW10" i="4"/>
  <c r="BM10" i="4"/>
  <c r="E11" i="4"/>
  <c r="E10" i="4" s="1"/>
  <c r="F11" i="4"/>
  <c r="G11" i="4"/>
  <c r="G10" i="4" s="1"/>
  <c r="H11" i="4"/>
  <c r="I11" i="4"/>
  <c r="J11" i="4"/>
  <c r="K11" i="4"/>
  <c r="K10" i="4" s="1"/>
  <c r="L11" i="4"/>
  <c r="M11" i="4"/>
  <c r="M10" i="4" s="1"/>
  <c r="N11" i="4"/>
  <c r="O11" i="4"/>
  <c r="O10" i="4" s="1"/>
  <c r="P11" i="4"/>
  <c r="P10" i="4" s="1"/>
  <c r="Q11" i="4"/>
  <c r="R11" i="4"/>
  <c r="S11" i="4"/>
  <c r="S10" i="4" s="1"/>
  <c r="T11" i="4"/>
  <c r="U11" i="4"/>
  <c r="V11" i="4"/>
  <c r="W11" i="4"/>
  <c r="W10" i="4" s="1"/>
  <c r="X11" i="4"/>
  <c r="Y11" i="4"/>
  <c r="Y10" i="4" s="1"/>
  <c r="Z11" i="4"/>
  <c r="AA11" i="4"/>
  <c r="AA10" i="4" s="1"/>
  <c r="AB11" i="4"/>
  <c r="AC11" i="4"/>
  <c r="AC10" i="4" s="1"/>
  <c r="AD11" i="4"/>
  <c r="AE11" i="4"/>
  <c r="AE10" i="4" s="1"/>
  <c r="AF11" i="4"/>
  <c r="AG11" i="4"/>
  <c r="AH11" i="4"/>
  <c r="AI11" i="4"/>
  <c r="AI10" i="4" s="1"/>
  <c r="AJ11" i="4"/>
  <c r="AK11" i="4"/>
  <c r="AK10" i="4" s="1"/>
  <c r="AL11" i="4"/>
  <c r="AM11" i="4"/>
  <c r="AM10" i="4" s="1"/>
  <c r="AN11" i="4"/>
  <c r="AN10" i="4" s="1"/>
  <c r="AO11" i="4"/>
  <c r="AO10" i="4" s="1"/>
  <c r="AP11" i="4"/>
  <c r="AQ11" i="4"/>
  <c r="AQ10" i="4" s="1"/>
  <c r="AR11" i="4"/>
  <c r="AS11" i="4"/>
  <c r="AT11" i="4"/>
  <c r="AU11" i="4"/>
  <c r="AU10" i="4" s="1"/>
  <c r="AV11" i="4"/>
  <c r="AW11" i="4"/>
  <c r="AX11" i="4"/>
  <c r="AY11" i="4"/>
  <c r="AY10" i="4" s="1"/>
  <c r="AZ11" i="4"/>
  <c r="AZ10" i="4" s="1"/>
  <c r="BA11" i="4"/>
  <c r="BA10" i="4" s="1"/>
  <c r="BB11" i="4"/>
  <c r="BC11" i="4"/>
  <c r="BC10" i="4" s="1"/>
  <c r="BD11" i="4"/>
  <c r="BE11" i="4"/>
  <c r="BF11" i="4"/>
  <c r="BG11" i="4"/>
  <c r="BG10" i="4" s="1"/>
  <c r="BH11" i="4"/>
  <c r="BI11" i="4"/>
  <c r="BI10" i="4" s="1"/>
  <c r="BJ11" i="4"/>
  <c r="BK11" i="4"/>
  <c r="BK10" i="4" s="1"/>
  <c r="BL11" i="4"/>
  <c r="BL10" i="4" s="1"/>
  <c r="BM11" i="4"/>
  <c r="BN11" i="4"/>
  <c r="BO11" i="4"/>
  <c r="BO10" i="4" s="1"/>
  <c r="BP11" i="4"/>
  <c r="D11" i="4"/>
  <c r="D10" i="4" s="1"/>
  <c r="C11" i="4"/>
  <c r="C10" i="4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24" i="4"/>
  <c r="B11" i="4"/>
  <c r="B10" i="4" s="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W10" i="3"/>
  <c r="AU10" i="3"/>
  <c r="BI10" i="3"/>
  <c r="CG10" i="3"/>
  <c r="DE10" i="3"/>
  <c r="EC10" i="3"/>
  <c r="FA10" i="3"/>
  <c r="FY10" i="3"/>
  <c r="C11" i="3"/>
  <c r="D11" i="3"/>
  <c r="E11" i="3"/>
  <c r="F11" i="3"/>
  <c r="F10" i="3" s="1"/>
  <c r="G11" i="3"/>
  <c r="G10" i="3" s="1"/>
  <c r="H11" i="3"/>
  <c r="H10" i="3" s="1"/>
  <c r="I11" i="3"/>
  <c r="J11" i="3"/>
  <c r="J10" i="3" s="1"/>
  <c r="K11" i="3"/>
  <c r="K10" i="3" s="1"/>
  <c r="L11" i="3"/>
  <c r="L10" i="3" s="1"/>
  <c r="M11" i="3"/>
  <c r="M10" i="3" s="1"/>
  <c r="N11" i="3"/>
  <c r="N10" i="3" s="1"/>
  <c r="O11" i="3"/>
  <c r="P11" i="3"/>
  <c r="Q11" i="3"/>
  <c r="R11" i="3"/>
  <c r="S11" i="3"/>
  <c r="S10" i="3" s="1"/>
  <c r="T11" i="3"/>
  <c r="T10" i="3" s="1"/>
  <c r="U11" i="3"/>
  <c r="V11" i="3"/>
  <c r="V10" i="3" s="1"/>
  <c r="W11" i="3"/>
  <c r="X11" i="3"/>
  <c r="X10" i="3" s="1"/>
  <c r="Y11" i="3"/>
  <c r="Y10" i="3" s="1"/>
  <c r="Z11" i="3"/>
  <c r="Z10" i="3" s="1"/>
  <c r="AA11" i="3"/>
  <c r="AB11" i="3"/>
  <c r="AC11" i="3"/>
  <c r="AD11" i="3"/>
  <c r="AE11" i="3"/>
  <c r="AE10" i="3" s="1"/>
  <c r="AF11" i="3"/>
  <c r="AF10" i="3" s="1"/>
  <c r="AG11" i="3"/>
  <c r="AH11" i="3"/>
  <c r="AH10" i="3" s="1"/>
  <c r="AI11" i="3"/>
  <c r="AI10" i="3" s="1"/>
  <c r="AJ11" i="3"/>
  <c r="AJ10" i="3" s="1"/>
  <c r="AK11" i="3"/>
  <c r="AK10" i="3" s="1"/>
  <c r="AL11" i="3"/>
  <c r="AL10" i="3" s="1"/>
  <c r="AM11" i="3"/>
  <c r="AN11" i="3"/>
  <c r="AO11" i="3"/>
  <c r="AP11" i="3"/>
  <c r="AQ11" i="3"/>
  <c r="AQ10" i="3" s="1"/>
  <c r="AR11" i="3"/>
  <c r="AR10" i="3" s="1"/>
  <c r="AS11" i="3"/>
  <c r="AT11" i="3"/>
  <c r="AT10" i="3" s="1"/>
  <c r="AU11" i="3"/>
  <c r="AV11" i="3"/>
  <c r="AV10" i="3" s="1"/>
  <c r="AW11" i="3"/>
  <c r="AW10" i="3" s="1"/>
  <c r="AX11" i="3"/>
  <c r="AX10" i="3" s="1"/>
  <c r="AY11" i="3"/>
  <c r="AZ11" i="3"/>
  <c r="BA11" i="3"/>
  <c r="BB11" i="3"/>
  <c r="BB10" i="3" s="1"/>
  <c r="BC11" i="3"/>
  <c r="BC10" i="3" s="1"/>
  <c r="BD11" i="3"/>
  <c r="BD10" i="3" s="1"/>
  <c r="BE11" i="3"/>
  <c r="BF11" i="3"/>
  <c r="BF10" i="3" s="1"/>
  <c r="BG11" i="3"/>
  <c r="BG10" i="3" s="1"/>
  <c r="BH11" i="3"/>
  <c r="BH10" i="3" s="1"/>
  <c r="BI11" i="3"/>
  <c r="BJ11" i="3"/>
  <c r="BJ10" i="3" s="1"/>
  <c r="BK11" i="3"/>
  <c r="BL11" i="3"/>
  <c r="BM11" i="3"/>
  <c r="BN11" i="3"/>
  <c r="BO11" i="3"/>
  <c r="BO10" i="3" s="1"/>
  <c r="BP11" i="3"/>
  <c r="BP10" i="3" s="1"/>
  <c r="BQ11" i="3"/>
  <c r="BR11" i="3"/>
  <c r="BR10" i="3" s="1"/>
  <c r="BS11" i="3"/>
  <c r="BS10" i="3" s="1"/>
  <c r="BT11" i="3"/>
  <c r="BT10" i="3" s="1"/>
  <c r="BU11" i="3"/>
  <c r="BU10" i="3" s="1"/>
  <c r="BV11" i="3"/>
  <c r="BV10" i="3" s="1"/>
  <c r="BW11" i="3"/>
  <c r="BX11" i="3"/>
  <c r="BY11" i="3"/>
  <c r="BZ11" i="3"/>
  <c r="CA11" i="3"/>
  <c r="CA10" i="3" s="1"/>
  <c r="CB11" i="3"/>
  <c r="CB10" i="3" s="1"/>
  <c r="CC11" i="3"/>
  <c r="CD11" i="3"/>
  <c r="CD10" i="3" s="1"/>
  <c r="CE11" i="3"/>
  <c r="CE10" i="3" s="1"/>
  <c r="CF11" i="3"/>
  <c r="CF10" i="3" s="1"/>
  <c r="CG11" i="3"/>
  <c r="CH11" i="3"/>
  <c r="CH10" i="3" s="1"/>
  <c r="CI11" i="3"/>
  <c r="CJ11" i="3"/>
  <c r="CK11" i="3"/>
  <c r="CL11" i="3"/>
  <c r="CM11" i="3"/>
  <c r="CM10" i="3" s="1"/>
  <c r="CN11" i="3"/>
  <c r="CN10" i="3" s="1"/>
  <c r="CO11" i="3"/>
  <c r="CP11" i="3"/>
  <c r="CP10" i="3" s="1"/>
  <c r="CQ11" i="3"/>
  <c r="CQ10" i="3" s="1"/>
  <c r="CR11" i="3"/>
  <c r="CR10" i="3" s="1"/>
  <c r="CS11" i="3"/>
  <c r="CS10" i="3" s="1"/>
  <c r="CT11" i="3"/>
  <c r="CT10" i="3" s="1"/>
  <c r="CU11" i="3"/>
  <c r="CV11" i="3"/>
  <c r="CW11" i="3"/>
  <c r="CX11" i="3"/>
  <c r="CY11" i="3"/>
  <c r="CY10" i="3" s="1"/>
  <c r="CZ11" i="3"/>
  <c r="CZ10" i="3" s="1"/>
  <c r="DA11" i="3"/>
  <c r="DB11" i="3"/>
  <c r="DB10" i="3" s="1"/>
  <c r="DC11" i="3"/>
  <c r="DC10" i="3" s="1"/>
  <c r="DD11" i="3"/>
  <c r="DD10" i="3" s="1"/>
  <c r="DE11" i="3"/>
  <c r="DF11" i="3"/>
  <c r="DF10" i="3" s="1"/>
  <c r="DG11" i="3"/>
  <c r="DH11" i="3"/>
  <c r="DI11" i="3"/>
  <c r="DJ11" i="3"/>
  <c r="DK11" i="3"/>
  <c r="DK10" i="3" s="1"/>
  <c r="DL11" i="3"/>
  <c r="DL10" i="3" s="1"/>
  <c r="DM11" i="3"/>
  <c r="DN11" i="3"/>
  <c r="DN10" i="3" s="1"/>
  <c r="DO11" i="3"/>
  <c r="DO10" i="3" s="1"/>
  <c r="DP11" i="3"/>
  <c r="DP10" i="3" s="1"/>
  <c r="DQ11" i="3"/>
  <c r="DQ10" i="3" s="1"/>
  <c r="DR11" i="3"/>
  <c r="DR10" i="3" s="1"/>
  <c r="DS11" i="3"/>
  <c r="DT11" i="3"/>
  <c r="DU11" i="3"/>
  <c r="DV11" i="3"/>
  <c r="DW11" i="3"/>
  <c r="DW10" i="3" s="1"/>
  <c r="DX11" i="3"/>
  <c r="DX10" i="3" s="1"/>
  <c r="DY11" i="3"/>
  <c r="DZ11" i="3"/>
  <c r="DZ10" i="3" s="1"/>
  <c r="EA11" i="3"/>
  <c r="EA10" i="3" s="1"/>
  <c r="EB11" i="3"/>
  <c r="EB10" i="3" s="1"/>
  <c r="EC11" i="3"/>
  <c r="ED11" i="3"/>
  <c r="ED10" i="3" s="1"/>
  <c r="EE11" i="3"/>
  <c r="EF11" i="3"/>
  <c r="EG11" i="3"/>
  <c r="EH11" i="3"/>
  <c r="EI11" i="3"/>
  <c r="EI10" i="3" s="1"/>
  <c r="EJ11" i="3"/>
  <c r="EJ10" i="3" s="1"/>
  <c r="EK11" i="3"/>
  <c r="EL11" i="3"/>
  <c r="EL10" i="3" s="1"/>
  <c r="EM11" i="3"/>
  <c r="EM10" i="3" s="1"/>
  <c r="EN11" i="3"/>
  <c r="EN10" i="3" s="1"/>
  <c r="EO11" i="3"/>
  <c r="EO10" i="3" s="1"/>
  <c r="EP11" i="3"/>
  <c r="EP10" i="3" s="1"/>
  <c r="EQ11" i="3"/>
  <c r="ER11" i="3"/>
  <c r="ES11" i="3"/>
  <c r="ET11" i="3"/>
  <c r="EU11" i="3"/>
  <c r="EU10" i="3" s="1"/>
  <c r="EV11" i="3"/>
  <c r="EV10" i="3" s="1"/>
  <c r="EW11" i="3"/>
  <c r="EX11" i="3"/>
  <c r="EX10" i="3" s="1"/>
  <c r="EY11" i="3"/>
  <c r="EY10" i="3" s="1"/>
  <c r="EZ11" i="3"/>
  <c r="EZ10" i="3" s="1"/>
  <c r="FA11" i="3"/>
  <c r="FB11" i="3"/>
  <c r="FB10" i="3" s="1"/>
  <c r="FC11" i="3"/>
  <c r="FD11" i="3"/>
  <c r="FE11" i="3"/>
  <c r="FF11" i="3"/>
  <c r="FG11" i="3"/>
  <c r="FG10" i="3" s="1"/>
  <c r="FH11" i="3"/>
  <c r="FH10" i="3" s="1"/>
  <c r="FI11" i="3"/>
  <c r="FJ11" i="3"/>
  <c r="FJ10" i="3" s="1"/>
  <c r="FK11" i="3"/>
  <c r="FK10" i="3" s="1"/>
  <c r="FL11" i="3"/>
  <c r="FL10" i="3" s="1"/>
  <c r="FM11" i="3"/>
  <c r="FM10" i="3" s="1"/>
  <c r="FN11" i="3"/>
  <c r="FN10" i="3" s="1"/>
  <c r="FO11" i="3"/>
  <c r="FP11" i="3"/>
  <c r="FQ11" i="3"/>
  <c r="FR11" i="3"/>
  <c r="FS11" i="3"/>
  <c r="FS10" i="3" s="1"/>
  <c r="FT11" i="3"/>
  <c r="FT10" i="3" s="1"/>
  <c r="FU11" i="3"/>
  <c r="FV11" i="3"/>
  <c r="FV10" i="3" s="1"/>
  <c r="FW11" i="3"/>
  <c r="FW10" i="3" s="1"/>
  <c r="FX11" i="3"/>
  <c r="FX10" i="3" s="1"/>
  <c r="FY11" i="3"/>
  <c r="FZ11" i="3"/>
  <c r="FZ10" i="3" s="1"/>
  <c r="GA11" i="3"/>
  <c r="GB11" i="3"/>
  <c r="GC11" i="3"/>
  <c r="GD11" i="3"/>
  <c r="GE11" i="3"/>
  <c r="GE10" i="3" s="1"/>
  <c r="GF11" i="3"/>
  <c r="GF10" i="3" s="1"/>
  <c r="GG11" i="3"/>
  <c r="GH11" i="3"/>
  <c r="GH10" i="3" s="1"/>
  <c r="GI11" i="3"/>
  <c r="GI10" i="3" s="1"/>
  <c r="GJ11" i="3"/>
  <c r="GJ10" i="3" s="1"/>
  <c r="GK11" i="3"/>
  <c r="GK10" i="3" s="1"/>
  <c r="GL11" i="3"/>
  <c r="GL10" i="3" s="1"/>
  <c r="GM11" i="3"/>
  <c r="GN11" i="3"/>
  <c r="GO11" i="3"/>
  <c r="GP11" i="3"/>
  <c r="GQ11" i="3"/>
  <c r="GQ10" i="3" s="1"/>
  <c r="GR11" i="3"/>
  <c r="GR10" i="3" s="1"/>
  <c r="GS11" i="3"/>
  <c r="B24" i="3"/>
  <c r="B11" i="3"/>
  <c r="B10" i="3" s="1"/>
  <c r="BN10" i="4" l="1"/>
  <c r="BJ10" i="4"/>
  <c r="BF10" i="4"/>
  <c r="BB10" i="4"/>
  <c r="AX10" i="4"/>
  <c r="AT10" i="4"/>
  <c r="AP10" i="4"/>
  <c r="AL10" i="4"/>
  <c r="AH10" i="4"/>
  <c r="AD10" i="4"/>
  <c r="Z10" i="4"/>
  <c r="V10" i="4"/>
  <c r="R10" i="4"/>
  <c r="N10" i="4"/>
  <c r="J10" i="4"/>
  <c r="F10" i="4"/>
  <c r="R10" i="5"/>
  <c r="N10" i="5"/>
  <c r="J10" i="5"/>
  <c r="BE10" i="4"/>
  <c r="AS10" i="4"/>
  <c r="AG10" i="4"/>
  <c r="U10" i="4"/>
  <c r="I10" i="4"/>
  <c r="M10" i="5"/>
  <c r="I10" i="5"/>
  <c r="GP10" i="3"/>
  <c r="GD10" i="3"/>
  <c r="FR10" i="3"/>
  <c r="FF10" i="3"/>
  <c r="ET10" i="3"/>
  <c r="EH10" i="3"/>
  <c r="DV10" i="3"/>
  <c r="DJ10" i="3"/>
  <c r="CX10" i="3"/>
  <c r="CL10" i="3"/>
  <c r="BZ10" i="3"/>
  <c r="BN10" i="3"/>
  <c r="AP10" i="3"/>
  <c r="AD10" i="3"/>
  <c r="R10" i="3"/>
  <c r="BP10" i="4"/>
  <c r="BH10" i="4"/>
  <c r="BD10" i="4"/>
  <c r="AV10" i="4"/>
  <c r="AR10" i="4"/>
  <c r="AJ10" i="4"/>
  <c r="AF10" i="4"/>
  <c r="X10" i="4"/>
  <c r="T10" i="4"/>
  <c r="L10" i="4"/>
  <c r="H10" i="4"/>
  <c r="P10" i="5"/>
  <c r="L10" i="5"/>
  <c r="H10" i="5"/>
  <c r="GU10" i="3"/>
  <c r="GS10" i="3"/>
  <c r="GG10" i="3"/>
  <c r="FU10" i="3"/>
  <c r="FI10" i="3"/>
  <c r="EW10" i="3"/>
  <c r="EK10" i="3"/>
  <c r="DY10" i="3"/>
  <c r="DM10" i="3"/>
  <c r="DA10" i="3"/>
  <c r="CO10" i="3"/>
  <c r="CC10" i="3"/>
  <c r="BQ10" i="3"/>
  <c r="BE10" i="3"/>
  <c r="AS10" i="3"/>
  <c r="AG10" i="3"/>
  <c r="U10" i="3"/>
  <c r="I10" i="3"/>
  <c r="GO10" i="3"/>
  <c r="GC10" i="3"/>
  <c r="FQ10" i="3"/>
  <c r="FE10" i="3"/>
  <c r="ES10" i="3"/>
  <c r="EG10" i="3"/>
  <c r="DU10" i="3"/>
  <c r="DI10" i="3"/>
  <c r="CW10" i="3"/>
  <c r="CK10" i="3"/>
  <c r="BY10" i="3"/>
  <c r="BM10" i="3"/>
  <c r="BA10" i="3"/>
  <c r="AO10" i="3"/>
  <c r="AC10" i="3"/>
  <c r="Q10" i="3"/>
  <c r="E10" i="3"/>
  <c r="GN10" i="3"/>
  <c r="GB10" i="3"/>
  <c r="FP10" i="3"/>
  <c r="FD10" i="3"/>
  <c r="ER10" i="3"/>
  <c r="EF10" i="3"/>
  <c r="DT10" i="3"/>
  <c r="DH10" i="3"/>
  <c r="CV10" i="3"/>
  <c r="CJ10" i="3"/>
  <c r="BX10" i="3"/>
  <c r="BL10" i="3"/>
  <c r="AZ10" i="3"/>
  <c r="AN10" i="3"/>
  <c r="AB10" i="3"/>
  <c r="P10" i="3"/>
  <c r="D10" i="3"/>
  <c r="GM10" i="3"/>
  <c r="GA10" i="3"/>
  <c r="FO10" i="3"/>
  <c r="FC10" i="3"/>
  <c r="EQ10" i="3"/>
  <c r="EE10" i="3"/>
  <c r="DS10" i="3"/>
  <c r="DG10" i="3"/>
  <c r="CU10" i="3"/>
  <c r="CI10" i="3"/>
  <c r="BW10" i="3"/>
  <c r="BK10" i="3"/>
  <c r="AY10" i="3"/>
  <c r="AM10" i="3"/>
  <c r="AA10" i="3"/>
  <c r="O10" i="3"/>
  <c r="C10" i="3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Z65" i="4"/>
  <c r="AA65" i="4"/>
  <c r="AB65" i="4"/>
  <c r="AC65" i="4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<sst xmlns="http://schemas.openxmlformats.org/spreadsheetml/2006/main" count="239" uniqueCount="91">
  <si>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</si>
  <si>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</si>
  <si>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</si>
  <si>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</si>
  <si>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</si>
  <si>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</si>
  <si>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</si>
  <si>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</si>
  <si>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</si>
  <si>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</si>
  <si>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</si>
  <si>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</si>
  <si>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</si>
  <si>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</si>
  <si>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</si>
  <si>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</si>
  <si>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</si>
  <si>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</si>
  <si>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</si>
  <si>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</si>
  <si>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</si>
  <si>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</si>
  <si>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</si>
  <si>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</si>
  <si>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</si>
  <si>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</si>
  <si>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</si>
  <si>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</si>
  <si>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</si>
  <si>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</si>
  <si>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</si>
  <si>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</si>
  <si>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</si>
  <si>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</si>
  <si>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</si>
  <si>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</si>
  <si>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</si>
  <si>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</si>
  <si>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</si>
  <si>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</si>
  <si>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</si>
  <si>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</si>
  <si>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</si>
  <si>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</si>
  <si>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</si>
  <si>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</si>
  <si>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</si>
  <si>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</si>
  <si>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</si>
  <si>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</si>
  <si>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</si>
  <si>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</si>
  <si>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</si>
  <si>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</si>
  <si>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</si>
  <si>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</si>
  <si>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</si>
  <si>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</si>
  <si>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</si>
  <si>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</si>
  <si>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</si>
  <si>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</si>
  <si>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</si>
  <si>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</si>
  <si>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</si>
  <si>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</si>
  <si>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</si>
  <si>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</si>
  <si>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</si>
  <si>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</si>
  <si>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</si>
  <si>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</si>
  <si>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</si>
  <si>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</si>
  <si>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</si>
  <si>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</si>
  <si>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</si>
  <si>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</si>
  <si>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</si>
  <si>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</si>
  <si>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</si>
  <si>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</si>
  <si>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</si>
  <si>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</si>
  <si>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</si>
  <si>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</si>
  <si>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</si>
  <si>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</si>
  <si>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</si>
  <si>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</si>
  <si>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>T3-2020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</si>
</sst>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7" fontId="16" fillId="0" borderId="15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E20" sqref="E20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7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8" t="s">
        <v>56</v>
      </c>
    </row>
    <row r="12" spans="2:5" x14ac:dyDescent="0.25">
      <c r="B12" s="112" t="s">
        <v>57</v>
      </c>
      <c r="C12" s="4" t="s">
        <v>80</v>
      </c>
      <c r="D12" s="4" t="s">
        <v>57</v>
      </c>
      <c r="E12" s="119">
        <v>44075</v>
      </c>
    </row>
    <row r="13" spans="2:5" x14ac:dyDescent="0.25">
      <c r="B13" s="112" t="s">
        <v>58</v>
      </c>
      <c r="C13" s="4" t="s">
        <v>80</v>
      </c>
      <c r="D13" s="4" t="s">
        <v>58</v>
      </c>
      <c r="E13" s="120" t="s">
        <v>90</v>
      </c>
    </row>
    <row r="14" spans="2:5" x14ac:dyDescent="0.25">
      <c r="B14" s="112" t="s">
        <v>59</v>
      </c>
      <c r="C14" s="4" t="s">
        <v>80</v>
      </c>
      <c r="D14" s="4" t="s">
        <v>59</v>
      </c>
      <c r="E14" s="121">
        <v>2019</v>
      </c>
    </row>
    <row r="15" spans="2:5" ht="16.5" thickBot="1" x14ac:dyDescent="0.3">
      <c r="B15" s="5"/>
      <c r="C15" s="6"/>
      <c r="D15" s="6"/>
      <c r="E15" s="122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B645"/>
  <sheetViews>
    <sheetView zoomScale="96" zoomScaleNormal="96" workbookViewId="0">
      <selection activeCell="HB10" sqref="HB10:HF65"/>
    </sheetView>
  </sheetViews>
  <sheetFormatPr baseColWidth="10" defaultColWidth="11.42578125" defaultRowHeight="15.75" x14ac:dyDescent="0.25"/>
  <cols>
    <col min="1" max="1" width="30.85546875" style="26" customWidth="1"/>
    <col min="2" max="13" width="0" style="26" hidden="1" customWidth="1"/>
    <col min="14" max="25" width="12.5703125" style="26" hidden="1" customWidth="1"/>
    <col min="26" max="191" width="0" style="26" hidden="1" customWidth="1"/>
    <col min="192" max="197" width="11.42578125" style="26" hidden="1" customWidth="1"/>
    <col min="198" max="205" width="0" style="26" hidden="1" customWidth="1"/>
    <col min="206" max="214" width="11.42578125" style="26"/>
    <col min="215" max="236" width="11.42578125" style="48"/>
  </cols>
  <sheetData>
    <row r="1" spans="1:236" s="48" customFormat="1" x14ac:dyDescent="0.25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</row>
    <row r="2" spans="1:236" s="48" customForma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</row>
    <row r="3" spans="1:236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12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</row>
    <row r="4" spans="1:236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123" t="s">
        <v>78</v>
      </c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</row>
    <row r="5" spans="1:236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1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</row>
    <row r="6" spans="1:236" s="14" customFormat="1" ht="18.75" x14ac:dyDescent="0.3">
      <c r="A6" s="35" t="s">
        <v>63</v>
      </c>
      <c r="B6" s="131">
        <v>2003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1">
        <v>2004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130">
        <v>2005</v>
      </c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2"/>
      <c r="AL6" s="130">
        <v>2006</v>
      </c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2"/>
      <c r="AX6" s="130">
        <v>2007</v>
      </c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2"/>
      <c r="BJ6" s="130">
        <v>2008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2"/>
      <c r="BV6" s="130">
        <v>2009</v>
      </c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2"/>
      <c r="CH6" s="130">
        <v>2010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2"/>
      <c r="CT6" s="130">
        <v>2011</v>
      </c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  <c r="DF6" s="130">
        <v>2012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2"/>
      <c r="DR6" s="130">
        <v>2013</v>
      </c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2"/>
      <c r="ED6" s="130">
        <v>2014</v>
      </c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2"/>
      <c r="EP6" s="130">
        <v>2015</v>
      </c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2"/>
      <c r="FB6" s="130">
        <v>2016</v>
      </c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2"/>
      <c r="FN6" s="130">
        <v>2017</v>
      </c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2"/>
      <c r="FZ6" s="130">
        <v>2018</v>
      </c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2"/>
      <c r="GL6" s="130">
        <v>2019</v>
      </c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2"/>
      <c r="GX6" s="130">
        <v>2020</v>
      </c>
      <c r="GY6" s="131"/>
      <c r="GZ6" s="131"/>
      <c r="HA6" s="131"/>
      <c r="HB6" s="131"/>
      <c r="HC6" s="131"/>
      <c r="HD6" s="131"/>
      <c r="HE6" s="131"/>
      <c r="HF6" s="131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</row>
    <row r="7" spans="1:236" s="14" customFormat="1" ht="18.75" x14ac:dyDescent="0.3">
      <c r="A7" s="36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  <c r="Z7" s="133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133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  <c r="AX7" s="133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33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5"/>
      <c r="BV7" s="133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5"/>
      <c r="CH7" s="133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  <c r="CT7" s="133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  <c r="DF7" s="133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5"/>
      <c r="DR7" s="133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33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5"/>
      <c r="EP7" s="133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5"/>
      <c r="FB7" s="133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5"/>
      <c r="FN7" s="136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8"/>
      <c r="FZ7" s="133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3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5"/>
      <c r="GX7" s="133"/>
      <c r="GY7" s="134"/>
      <c r="GZ7" s="134"/>
      <c r="HA7" s="134"/>
      <c r="HB7" s="134"/>
      <c r="HC7" s="134"/>
      <c r="HD7" s="134"/>
      <c r="HE7" s="134"/>
      <c r="HF7" s="134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</row>
    <row r="8" spans="1:236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25">
        <v>43770</v>
      </c>
      <c r="GW8" s="25">
        <v>43800</v>
      </c>
      <c r="GX8" s="25">
        <v>43831</v>
      </c>
      <c r="GY8" s="25">
        <v>43862</v>
      </c>
      <c r="GZ8" s="25">
        <v>43891</v>
      </c>
      <c r="HA8" s="25">
        <v>43922</v>
      </c>
      <c r="HB8" s="25">
        <v>43952</v>
      </c>
      <c r="HC8" s="25">
        <v>43983</v>
      </c>
      <c r="HD8" s="25">
        <v>44013</v>
      </c>
      <c r="HE8" s="25">
        <v>44044</v>
      </c>
      <c r="HF8" s="25">
        <v>44075</v>
      </c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</row>
    <row r="9" spans="1:236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</row>
    <row r="10" spans="1:236" s="17" customFormat="1" x14ac:dyDescent="0.25">
      <c r="A10" s="49" t="s">
        <v>1</v>
      </c>
      <c r="B10" s="50">
        <f>B11+B24</f>
        <v>5083.1000000000004</v>
      </c>
      <c r="C10" s="50">
        <f t="shared" ref="C10:BN10" si="0">C11+C24</f>
        <v>4758.5</v>
      </c>
      <c r="D10" s="50">
        <f t="shared" si="0"/>
        <v>3856.7999999999997</v>
      </c>
      <c r="E10" s="50">
        <f t="shared" si="0"/>
        <v>5458.2000000000007</v>
      </c>
      <c r="F10" s="50">
        <f t="shared" si="0"/>
        <v>4056.8</v>
      </c>
      <c r="G10" s="50">
        <f t="shared" si="0"/>
        <v>4694.0999999999995</v>
      </c>
      <c r="H10" s="50">
        <f t="shared" si="0"/>
        <v>6500.7999999999993</v>
      </c>
      <c r="I10" s="50">
        <f t="shared" si="0"/>
        <v>4350.5999999999995</v>
      </c>
      <c r="J10" s="50">
        <f t="shared" si="0"/>
        <v>4653</v>
      </c>
      <c r="K10" s="50">
        <f t="shared" si="0"/>
        <v>4355.1000000000004</v>
      </c>
      <c r="L10" s="50">
        <f t="shared" si="0"/>
        <v>3922.3999999999996</v>
      </c>
      <c r="M10" s="50">
        <f t="shared" si="0"/>
        <v>3910.3</v>
      </c>
      <c r="N10" s="50">
        <f t="shared" si="0"/>
        <v>6071.9000000000005</v>
      </c>
      <c r="O10" s="50">
        <f t="shared" si="0"/>
        <v>4297.2000000000007</v>
      </c>
      <c r="P10" s="50">
        <f t="shared" si="0"/>
        <v>6852.8999999999987</v>
      </c>
      <c r="Q10" s="50">
        <f t="shared" si="0"/>
        <v>4233</v>
      </c>
      <c r="R10" s="50">
        <f t="shared" si="0"/>
        <v>3981</v>
      </c>
      <c r="S10" s="50">
        <f t="shared" si="0"/>
        <v>4519.4000000000005</v>
      </c>
      <c r="T10" s="50">
        <f t="shared" si="0"/>
        <v>5276.3</v>
      </c>
      <c r="U10" s="50">
        <f t="shared" si="0"/>
        <v>4405.3999999999996</v>
      </c>
      <c r="V10" s="50">
        <f t="shared" si="0"/>
        <v>6470.7</v>
      </c>
      <c r="W10" s="50">
        <f t="shared" si="0"/>
        <v>9115.8999999999978</v>
      </c>
      <c r="X10" s="50">
        <f t="shared" si="0"/>
        <v>4430.2</v>
      </c>
      <c r="Y10" s="50">
        <f t="shared" si="0"/>
        <v>7315</v>
      </c>
      <c r="Z10" s="50">
        <f t="shared" si="0"/>
        <v>8092.8</v>
      </c>
      <c r="AA10" s="50">
        <f t="shared" si="0"/>
        <v>5911.0999999999995</v>
      </c>
      <c r="AB10" s="50">
        <f t="shared" si="0"/>
        <v>5432.4000000000005</v>
      </c>
      <c r="AC10" s="50">
        <f t="shared" si="0"/>
        <v>14366.7</v>
      </c>
      <c r="AD10" s="50">
        <f t="shared" si="0"/>
        <v>7127.1</v>
      </c>
      <c r="AE10" s="50">
        <f t="shared" si="0"/>
        <v>8790.4</v>
      </c>
      <c r="AF10" s="50">
        <f t="shared" si="0"/>
        <v>5060.6000000000004</v>
      </c>
      <c r="AG10" s="50">
        <f t="shared" si="0"/>
        <v>9284.6</v>
      </c>
      <c r="AH10" s="50">
        <f t="shared" si="0"/>
        <v>13281.2</v>
      </c>
      <c r="AI10" s="50">
        <f t="shared" si="0"/>
        <v>10570.9</v>
      </c>
      <c r="AJ10" s="50">
        <f t="shared" si="0"/>
        <v>15210.699999999999</v>
      </c>
      <c r="AK10" s="50">
        <f t="shared" si="0"/>
        <v>6305.1999999999989</v>
      </c>
      <c r="AL10" s="50">
        <f t="shared" si="0"/>
        <v>13753.999999999998</v>
      </c>
      <c r="AM10" s="50">
        <f t="shared" si="0"/>
        <v>16849.8</v>
      </c>
      <c r="AN10" s="50">
        <f t="shared" si="0"/>
        <v>25892.25</v>
      </c>
      <c r="AO10" s="50">
        <f t="shared" si="0"/>
        <v>8963.2000000000007</v>
      </c>
      <c r="AP10" s="50">
        <f t="shared" si="0"/>
        <v>11935.600000000004</v>
      </c>
      <c r="AQ10" s="50">
        <f t="shared" si="0"/>
        <v>8178.0999999999985</v>
      </c>
      <c r="AR10" s="50">
        <f t="shared" si="0"/>
        <v>8110.54</v>
      </c>
      <c r="AS10" s="50">
        <f t="shared" si="0"/>
        <v>8834.4</v>
      </c>
      <c r="AT10" s="50">
        <f t="shared" si="0"/>
        <v>8631.0000000000036</v>
      </c>
      <c r="AU10" s="50">
        <f t="shared" si="0"/>
        <v>8297.9</v>
      </c>
      <c r="AV10" s="50">
        <f t="shared" si="0"/>
        <v>16800.100000000002</v>
      </c>
      <c r="AW10" s="50">
        <f t="shared" si="0"/>
        <v>26735.000000000004</v>
      </c>
      <c r="AX10" s="50">
        <f t="shared" si="0"/>
        <v>5846.55</v>
      </c>
      <c r="AY10" s="50">
        <f t="shared" si="0"/>
        <v>4914.8499999999995</v>
      </c>
      <c r="AZ10" s="50">
        <f t="shared" si="0"/>
        <v>11056.599999999991</v>
      </c>
      <c r="BA10" s="50">
        <f t="shared" si="0"/>
        <v>3651.800000000002</v>
      </c>
      <c r="BB10" s="50">
        <f t="shared" si="0"/>
        <v>7183.5999999999995</v>
      </c>
      <c r="BC10" s="50">
        <f t="shared" si="0"/>
        <v>11437.4</v>
      </c>
      <c r="BD10" s="50">
        <f t="shared" si="0"/>
        <v>7356.2999999999938</v>
      </c>
      <c r="BE10" s="50">
        <f t="shared" si="0"/>
        <v>6695.1999999999935</v>
      </c>
      <c r="BF10" s="50">
        <f t="shared" si="0"/>
        <v>8296.4000000000178</v>
      </c>
      <c r="BG10" s="50">
        <f t="shared" si="0"/>
        <v>7895.9999999999809</v>
      </c>
      <c r="BH10" s="50">
        <f t="shared" si="0"/>
        <v>10091.900000000005</v>
      </c>
      <c r="BI10" s="50">
        <f t="shared" si="0"/>
        <v>8488.4999999999982</v>
      </c>
      <c r="BJ10" s="50">
        <f t="shared" si="0"/>
        <v>14489.499999999987</v>
      </c>
      <c r="BK10" s="50">
        <f t="shared" si="0"/>
        <v>8148.9999999999973</v>
      </c>
      <c r="BL10" s="50">
        <f t="shared" si="0"/>
        <v>11083.749999999991</v>
      </c>
      <c r="BM10" s="50">
        <f t="shared" si="0"/>
        <v>28348.750000000015</v>
      </c>
      <c r="BN10" s="50">
        <f t="shared" si="0"/>
        <v>9440.0000000000073</v>
      </c>
      <c r="BO10" s="50">
        <f t="shared" ref="BO10:DZ10" si="1">BO11+BO24</f>
        <v>7831.0000000000309</v>
      </c>
      <c r="BP10" s="50">
        <f t="shared" si="1"/>
        <v>5830.7999999999947</v>
      </c>
      <c r="BQ10" s="50">
        <f t="shared" si="1"/>
        <v>6850.3000000000111</v>
      </c>
      <c r="BR10" s="50">
        <f t="shared" si="1"/>
        <v>17642.999999999927</v>
      </c>
      <c r="BS10" s="50">
        <f t="shared" si="1"/>
        <v>9763.100000000024</v>
      </c>
      <c r="BT10" s="50">
        <f t="shared" si="1"/>
        <v>7545.1000000000495</v>
      </c>
      <c r="BU10" s="50">
        <f t="shared" si="1"/>
        <v>14037.099999999982</v>
      </c>
      <c r="BV10" s="50">
        <f t="shared" si="1"/>
        <v>15750.200000000003</v>
      </c>
      <c r="BW10" s="50">
        <f t="shared" si="1"/>
        <v>13848.399999999998</v>
      </c>
      <c r="BX10" s="50">
        <f t="shared" si="1"/>
        <v>14271</v>
      </c>
      <c r="BY10" s="50">
        <f t="shared" si="1"/>
        <v>9910.5000000000018</v>
      </c>
      <c r="BZ10" s="50">
        <f t="shared" si="1"/>
        <v>8796.0999999999985</v>
      </c>
      <c r="CA10" s="50">
        <f t="shared" si="1"/>
        <v>14137.993631999998</v>
      </c>
      <c r="CB10" s="50">
        <f t="shared" si="1"/>
        <v>12928.574642999989</v>
      </c>
      <c r="CC10" s="50">
        <f t="shared" si="1"/>
        <v>8728.5999999999967</v>
      </c>
      <c r="CD10" s="50">
        <f t="shared" si="1"/>
        <v>13294.5</v>
      </c>
      <c r="CE10" s="50">
        <f t="shared" si="1"/>
        <v>7926.300000000002</v>
      </c>
      <c r="CF10" s="50">
        <f t="shared" si="1"/>
        <v>10595.699999999993</v>
      </c>
      <c r="CG10" s="50">
        <f t="shared" si="1"/>
        <v>7275.0249949999497</v>
      </c>
      <c r="CH10" s="50">
        <f t="shared" si="1"/>
        <v>10045.200000000001</v>
      </c>
      <c r="CI10" s="50">
        <f t="shared" si="1"/>
        <v>10213.6</v>
      </c>
      <c r="CJ10" s="50">
        <f t="shared" si="1"/>
        <v>10841.3</v>
      </c>
      <c r="CK10" s="50">
        <f t="shared" si="1"/>
        <v>8141.9</v>
      </c>
      <c r="CL10" s="50">
        <f t="shared" si="1"/>
        <v>5298.2659079999994</v>
      </c>
      <c r="CM10" s="50">
        <f t="shared" si="1"/>
        <v>7163.0716759999996</v>
      </c>
      <c r="CN10" s="50">
        <f t="shared" si="1"/>
        <v>7219.9</v>
      </c>
      <c r="CO10" s="50">
        <f t="shared" si="1"/>
        <v>17486.030000000002</v>
      </c>
      <c r="CP10" s="50">
        <f t="shared" si="1"/>
        <v>18098.555832999999</v>
      </c>
      <c r="CQ10" s="50">
        <f t="shared" si="1"/>
        <v>15481.864155999998</v>
      </c>
      <c r="CR10" s="50">
        <f t="shared" si="1"/>
        <v>12166.429999999998</v>
      </c>
      <c r="CS10" s="50">
        <f t="shared" si="1"/>
        <v>16033.55</v>
      </c>
      <c r="CT10" s="50">
        <f t="shared" si="1"/>
        <v>13354.099999999999</v>
      </c>
      <c r="CU10" s="50">
        <f t="shared" si="1"/>
        <v>11802.500000000004</v>
      </c>
      <c r="CV10" s="50">
        <f t="shared" si="1"/>
        <v>10282.599999999999</v>
      </c>
      <c r="CW10" s="50">
        <f t="shared" si="1"/>
        <v>19506.844948999998</v>
      </c>
      <c r="CX10" s="50">
        <f t="shared" si="1"/>
        <v>33123.800000000003</v>
      </c>
      <c r="CY10" s="50">
        <f t="shared" si="1"/>
        <v>29365.300000000003</v>
      </c>
      <c r="CZ10" s="50">
        <f t="shared" si="1"/>
        <v>15400.999999999998</v>
      </c>
      <c r="DA10" s="50">
        <f t="shared" si="1"/>
        <v>27767.630546</v>
      </c>
      <c r="DB10" s="50">
        <f t="shared" si="1"/>
        <v>20400.321255999999</v>
      </c>
      <c r="DC10" s="50">
        <f t="shared" si="1"/>
        <v>18876.228014999997</v>
      </c>
      <c r="DD10" s="50">
        <f t="shared" si="1"/>
        <v>21245.899999999998</v>
      </c>
      <c r="DE10" s="50">
        <f t="shared" si="1"/>
        <v>25257.8</v>
      </c>
      <c r="DF10" s="50">
        <f t="shared" si="1"/>
        <v>24749.829406000004</v>
      </c>
      <c r="DG10" s="50">
        <f t="shared" si="1"/>
        <v>21439.632096999994</v>
      </c>
      <c r="DH10" s="50">
        <f t="shared" si="1"/>
        <v>10110.447527</v>
      </c>
      <c r="DI10" s="50">
        <f t="shared" si="1"/>
        <v>31220.460000000006</v>
      </c>
      <c r="DJ10" s="50">
        <f t="shared" si="1"/>
        <v>22821.561999999998</v>
      </c>
      <c r="DK10" s="50">
        <f t="shared" si="1"/>
        <v>22115</v>
      </c>
      <c r="DL10" s="50">
        <f t="shared" si="1"/>
        <v>37181.544235000001</v>
      </c>
      <c r="DM10" s="50">
        <f t="shared" si="1"/>
        <v>18723.49051900001</v>
      </c>
      <c r="DN10" s="50">
        <f t="shared" si="1"/>
        <v>20604.5</v>
      </c>
      <c r="DO10" s="50">
        <f t="shared" si="1"/>
        <v>22945.200594000002</v>
      </c>
      <c r="DP10" s="50">
        <f t="shared" si="1"/>
        <v>28471.308636000009</v>
      </c>
      <c r="DQ10" s="50">
        <f t="shared" si="1"/>
        <v>24140.464765999994</v>
      </c>
      <c r="DR10" s="50">
        <f t="shared" si="1"/>
        <v>20792.129854999999</v>
      </c>
      <c r="DS10" s="50">
        <f t="shared" si="1"/>
        <v>23263.568803000002</v>
      </c>
      <c r="DT10" s="50">
        <f t="shared" si="1"/>
        <v>51825.498731999993</v>
      </c>
      <c r="DU10" s="50">
        <f t="shared" si="1"/>
        <v>13475.362105523149</v>
      </c>
      <c r="DV10" s="50">
        <f t="shared" si="1"/>
        <v>20412.6513299</v>
      </c>
      <c r="DW10" s="50">
        <f t="shared" si="1"/>
        <v>18535.300000000003</v>
      </c>
      <c r="DX10" s="50">
        <f t="shared" si="1"/>
        <v>14824.598372739843</v>
      </c>
      <c r="DY10" s="50">
        <f t="shared" si="1"/>
        <v>13299.059975428921</v>
      </c>
      <c r="DZ10" s="50">
        <f t="shared" si="1"/>
        <v>24235.0483690908</v>
      </c>
      <c r="EA10" s="50">
        <f t="shared" ref="EA10:GL10" si="2">EA11+EA24</f>
        <v>25494.300000000003</v>
      </c>
      <c r="EB10" s="50">
        <f t="shared" si="2"/>
        <v>24131.76211778618</v>
      </c>
      <c r="EC10" s="50">
        <f t="shared" si="2"/>
        <v>23302.935678726728</v>
      </c>
      <c r="ED10" s="50">
        <f t="shared" si="2"/>
        <v>23214.062271214087</v>
      </c>
      <c r="EE10" s="50">
        <f t="shared" si="2"/>
        <v>21838.12743638278</v>
      </c>
      <c r="EF10" s="50">
        <f t="shared" si="2"/>
        <v>22083.708405833127</v>
      </c>
      <c r="EG10" s="50">
        <f t="shared" si="2"/>
        <v>21672.142848329997</v>
      </c>
      <c r="EH10" s="50">
        <f t="shared" si="2"/>
        <v>21739.21414683</v>
      </c>
      <c r="EI10" s="50">
        <f t="shared" si="2"/>
        <v>21625.985899810003</v>
      </c>
      <c r="EJ10" s="50">
        <f t="shared" si="2"/>
        <v>22034.762186310007</v>
      </c>
      <c r="EK10" s="50">
        <f t="shared" si="2"/>
        <v>19077.772552399998</v>
      </c>
      <c r="EL10" s="50">
        <f t="shared" si="2"/>
        <v>21333.110873499983</v>
      </c>
      <c r="EM10" s="50">
        <f t="shared" si="2"/>
        <v>23486.790379000002</v>
      </c>
      <c r="EN10" s="50">
        <f t="shared" si="2"/>
        <v>20755.326335999998</v>
      </c>
      <c r="EO10" s="50">
        <f t="shared" si="2"/>
        <v>20192.807274000003</v>
      </c>
      <c r="EP10" s="50">
        <f t="shared" si="2"/>
        <v>67339.18323499999</v>
      </c>
      <c r="EQ10" s="50">
        <f t="shared" si="2"/>
        <v>22125.273578999997</v>
      </c>
      <c r="ER10" s="50">
        <f t="shared" si="2"/>
        <v>33707.514450000002</v>
      </c>
      <c r="ES10" s="50">
        <f t="shared" si="2"/>
        <v>17805.584243999998</v>
      </c>
      <c r="ET10" s="50">
        <f t="shared" si="2"/>
        <v>12427.861594999998</v>
      </c>
      <c r="EU10" s="50">
        <f t="shared" si="2"/>
        <v>18330.464156999999</v>
      </c>
      <c r="EV10" s="50">
        <f t="shared" si="2"/>
        <v>28655.568204999996</v>
      </c>
      <c r="EW10" s="50">
        <f t="shared" si="2"/>
        <v>28846.062864</v>
      </c>
      <c r="EX10" s="50">
        <f t="shared" si="2"/>
        <v>11415.158471963327</v>
      </c>
      <c r="EY10" s="50">
        <f t="shared" si="2"/>
        <v>22806.005240000002</v>
      </c>
      <c r="EZ10" s="50">
        <f t="shared" si="2"/>
        <v>18451.458291999999</v>
      </c>
      <c r="FA10" s="50">
        <f t="shared" si="2"/>
        <v>18887.623869999999</v>
      </c>
      <c r="FB10" s="50">
        <f t="shared" si="2"/>
        <v>12523.832580999999</v>
      </c>
      <c r="FC10" s="50">
        <f t="shared" si="2"/>
        <v>19428.506073</v>
      </c>
      <c r="FD10" s="50">
        <f t="shared" si="2"/>
        <v>14477.319049</v>
      </c>
      <c r="FE10" s="50">
        <f t="shared" si="2"/>
        <v>14580.823387</v>
      </c>
      <c r="FF10" s="50">
        <f t="shared" si="2"/>
        <v>24854.508589999998</v>
      </c>
      <c r="FG10" s="50">
        <f t="shared" si="2"/>
        <v>26073.907875530294</v>
      </c>
      <c r="FH10" s="50">
        <f t="shared" si="2"/>
        <v>13318.265357</v>
      </c>
      <c r="FI10" s="50">
        <f t="shared" si="2"/>
        <v>15632.896752000001</v>
      </c>
      <c r="FJ10" s="50">
        <f t="shared" si="2"/>
        <v>30157.201821999999</v>
      </c>
      <c r="FK10" s="50">
        <f t="shared" si="2"/>
        <v>10639.225373000001</v>
      </c>
      <c r="FL10" s="50">
        <f t="shared" si="2"/>
        <v>12084.736228999998</v>
      </c>
      <c r="FM10" s="50">
        <f t="shared" si="2"/>
        <v>13640.832356999999</v>
      </c>
      <c r="FN10" s="50">
        <f t="shared" si="2"/>
        <v>16737.824206000001</v>
      </c>
      <c r="FO10" s="50">
        <f t="shared" si="2"/>
        <v>26636.818972000001</v>
      </c>
      <c r="FP10" s="50">
        <f t="shared" si="2"/>
        <v>18023.687778999996</v>
      </c>
      <c r="FQ10" s="50">
        <f t="shared" si="2"/>
        <v>15832.799962999999</v>
      </c>
      <c r="FR10" s="50">
        <f t="shared" si="2"/>
        <v>19098.077472000001</v>
      </c>
      <c r="FS10" s="50">
        <f t="shared" si="2"/>
        <v>18150.311492999997</v>
      </c>
      <c r="FT10" s="50">
        <f t="shared" si="2"/>
        <v>14022.11449</v>
      </c>
      <c r="FU10" s="50">
        <f t="shared" si="2"/>
        <v>17256.925996000002</v>
      </c>
      <c r="FV10" s="50">
        <f t="shared" si="2"/>
        <v>33950.018624000004</v>
      </c>
      <c r="FW10" s="50">
        <f t="shared" si="2"/>
        <v>20836.476869999999</v>
      </c>
      <c r="FX10" s="50">
        <f t="shared" si="2"/>
        <v>16327.678006999999</v>
      </c>
      <c r="FY10" s="50">
        <f t="shared" si="2"/>
        <v>24934.307523000003</v>
      </c>
      <c r="FZ10" s="50">
        <f t="shared" si="2"/>
        <v>24831.299999999996</v>
      </c>
      <c r="GA10" s="50">
        <f t="shared" si="2"/>
        <v>16323.9</v>
      </c>
      <c r="GB10" s="50">
        <f t="shared" si="2"/>
        <v>21083.8</v>
      </c>
      <c r="GC10" s="50">
        <f t="shared" si="2"/>
        <v>18351.899999999998</v>
      </c>
      <c r="GD10" s="50">
        <f t="shared" si="2"/>
        <v>21865.4</v>
      </c>
      <c r="GE10" s="50">
        <f t="shared" si="2"/>
        <v>18292</v>
      </c>
      <c r="GF10" s="50">
        <f t="shared" si="2"/>
        <v>20924.599999999999</v>
      </c>
      <c r="GG10" s="50">
        <f t="shared" si="2"/>
        <v>27085.100000000002</v>
      </c>
      <c r="GH10" s="50">
        <f t="shared" si="2"/>
        <v>26794.899999999998</v>
      </c>
      <c r="GI10" s="50">
        <f t="shared" si="2"/>
        <v>21654.399999999998</v>
      </c>
      <c r="GJ10" s="50">
        <f t="shared" si="2"/>
        <v>23615.200000000001</v>
      </c>
      <c r="GK10" s="50">
        <f t="shared" si="2"/>
        <v>19746</v>
      </c>
      <c r="GL10" s="50">
        <f t="shared" si="2"/>
        <v>28780.047172000006</v>
      </c>
      <c r="GM10" s="50">
        <f t="shared" ref="GM10:GS10" si="3">GM11+GM24</f>
        <v>22260.615869000001</v>
      </c>
      <c r="GN10" s="50">
        <f t="shared" si="3"/>
        <v>22337.980084000003</v>
      </c>
      <c r="GO10" s="50">
        <f t="shared" si="3"/>
        <v>24771.479147999995</v>
      </c>
      <c r="GP10" s="50">
        <f t="shared" si="3"/>
        <v>19549.478393000001</v>
      </c>
      <c r="GQ10" s="50">
        <f t="shared" si="3"/>
        <v>29667.276594000003</v>
      </c>
      <c r="GR10" s="50">
        <f t="shared" si="3"/>
        <v>31142.927034</v>
      </c>
      <c r="GS10" s="50">
        <f t="shared" si="3"/>
        <v>15863.73041</v>
      </c>
      <c r="GT10" s="50">
        <f t="shared" ref="GT10" si="4">GT11+GT24</f>
        <v>21242.134043999999</v>
      </c>
      <c r="GU10" s="50">
        <f t="shared" ref="GU10" si="5">GU11+GU24</f>
        <v>22991.726889825299</v>
      </c>
      <c r="GV10" s="50">
        <f t="shared" ref="GV10" si="6">GV11+GV24</f>
        <v>20307.683509999999</v>
      </c>
      <c r="GW10" s="50">
        <v>29437.945143000004</v>
      </c>
      <c r="GX10" s="50">
        <v>29437.945143000004</v>
      </c>
      <c r="GY10" s="50">
        <v>19605.847414</v>
      </c>
      <c r="GZ10" s="50">
        <v>18127.953718000001</v>
      </c>
      <c r="HA10" s="50">
        <v>16160.534296999998</v>
      </c>
      <c r="HB10" s="50">
        <v>21074.151795999998</v>
      </c>
      <c r="HC10" s="50">
        <v>58750.098696000001</v>
      </c>
      <c r="HD10" s="50">
        <v>21569.452265999997</v>
      </c>
      <c r="HE10" s="50">
        <v>17989.454072999997</v>
      </c>
      <c r="HF10" s="50">
        <v>36193.884338000003</v>
      </c>
    </row>
    <row r="11" spans="1:236" s="17" customFormat="1" x14ac:dyDescent="0.25">
      <c r="A11" s="49" t="s">
        <v>2</v>
      </c>
      <c r="B11" s="50">
        <f>SUM(B12:B23)</f>
        <v>4704.1000000000004</v>
      </c>
      <c r="C11" s="50">
        <f t="shared" ref="C11:BN11" si="7">SUM(C12:C23)</f>
        <v>4548.6000000000004</v>
      </c>
      <c r="D11" s="50">
        <f t="shared" si="7"/>
        <v>3510.2</v>
      </c>
      <c r="E11" s="50">
        <f t="shared" si="7"/>
        <v>4619.1000000000004</v>
      </c>
      <c r="F11" s="50">
        <f t="shared" si="7"/>
        <v>3822.5</v>
      </c>
      <c r="G11" s="50">
        <f t="shared" si="7"/>
        <v>4427.2</v>
      </c>
      <c r="H11" s="50">
        <f t="shared" si="7"/>
        <v>6299.2999999999993</v>
      </c>
      <c r="I11" s="50">
        <f t="shared" si="7"/>
        <v>4109.7999999999993</v>
      </c>
      <c r="J11" s="50">
        <f t="shared" si="7"/>
        <v>3953.3</v>
      </c>
      <c r="K11" s="50">
        <f t="shared" si="7"/>
        <v>4170.6000000000004</v>
      </c>
      <c r="L11" s="50">
        <f t="shared" si="7"/>
        <v>3724.2</v>
      </c>
      <c r="M11" s="50">
        <f t="shared" si="7"/>
        <v>3648.6000000000004</v>
      </c>
      <c r="N11" s="50">
        <f t="shared" si="7"/>
        <v>5846.1</v>
      </c>
      <c r="O11" s="50">
        <f t="shared" si="7"/>
        <v>3912.2000000000003</v>
      </c>
      <c r="P11" s="50">
        <f t="shared" si="7"/>
        <v>6368.4999999999991</v>
      </c>
      <c r="Q11" s="50">
        <f t="shared" si="7"/>
        <v>3754.8999999999996</v>
      </c>
      <c r="R11" s="50">
        <f t="shared" si="7"/>
        <v>3825</v>
      </c>
      <c r="S11" s="50">
        <f t="shared" si="7"/>
        <v>4232.1000000000004</v>
      </c>
      <c r="T11" s="50">
        <f t="shared" si="7"/>
        <v>4326.7</v>
      </c>
      <c r="U11" s="50">
        <f t="shared" si="7"/>
        <v>4094.7</v>
      </c>
      <c r="V11" s="50">
        <f t="shared" si="7"/>
        <v>6146.8</v>
      </c>
      <c r="W11" s="50">
        <f t="shared" si="7"/>
        <v>8806.5999999999985</v>
      </c>
      <c r="X11" s="50">
        <f t="shared" si="7"/>
        <v>4022.8999999999996</v>
      </c>
      <c r="Y11" s="50">
        <f t="shared" si="7"/>
        <v>6910.5</v>
      </c>
      <c r="Z11" s="50">
        <f t="shared" si="7"/>
        <v>7299.2</v>
      </c>
      <c r="AA11" s="50">
        <f t="shared" si="7"/>
        <v>5469.7999999999993</v>
      </c>
      <c r="AB11" s="50">
        <f t="shared" si="7"/>
        <v>4666.1000000000004</v>
      </c>
      <c r="AC11" s="50">
        <f t="shared" si="7"/>
        <v>10787.4</v>
      </c>
      <c r="AD11" s="50">
        <f t="shared" si="7"/>
        <v>6820.5</v>
      </c>
      <c r="AE11" s="50">
        <f t="shared" si="7"/>
        <v>7979.4</v>
      </c>
      <c r="AF11" s="50">
        <f t="shared" si="7"/>
        <v>4791.1000000000004</v>
      </c>
      <c r="AG11" s="50">
        <f t="shared" si="7"/>
        <v>8698.2000000000007</v>
      </c>
      <c r="AH11" s="50">
        <f t="shared" si="7"/>
        <v>11328.800000000001</v>
      </c>
      <c r="AI11" s="50">
        <f t="shared" si="7"/>
        <v>9846</v>
      </c>
      <c r="AJ11" s="50">
        <f t="shared" si="7"/>
        <v>14337.8</v>
      </c>
      <c r="AK11" s="50">
        <f t="shared" si="7"/>
        <v>5651.7999999999993</v>
      </c>
      <c r="AL11" s="50">
        <f t="shared" si="7"/>
        <v>13287.699999999999</v>
      </c>
      <c r="AM11" s="50">
        <f t="shared" si="7"/>
        <v>15481.599999999999</v>
      </c>
      <c r="AN11" s="50">
        <f t="shared" si="7"/>
        <v>7294.5000000000009</v>
      </c>
      <c r="AO11" s="50">
        <f t="shared" si="7"/>
        <v>8735.8000000000011</v>
      </c>
      <c r="AP11" s="50">
        <f t="shared" si="7"/>
        <v>10576.300000000001</v>
      </c>
      <c r="AQ11" s="50">
        <f t="shared" si="7"/>
        <v>7944.7</v>
      </c>
      <c r="AR11" s="50">
        <f t="shared" si="7"/>
        <v>7096.5000000000009</v>
      </c>
      <c r="AS11" s="50">
        <f t="shared" si="7"/>
        <v>8629.9</v>
      </c>
      <c r="AT11" s="50">
        <f t="shared" si="7"/>
        <v>8251.1000000000022</v>
      </c>
      <c r="AU11" s="50">
        <f t="shared" si="7"/>
        <v>8010.1999999999989</v>
      </c>
      <c r="AV11" s="50">
        <f t="shared" si="7"/>
        <v>15802.500000000002</v>
      </c>
      <c r="AW11" s="50">
        <f t="shared" si="7"/>
        <v>6324.2000000000053</v>
      </c>
      <c r="AX11" s="50">
        <f t="shared" si="7"/>
        <v>5528.8</v>
      </c>
      <c r="AY11" s="50">
        <f t="shared" si="7"/>
        <v>4471.2999999999993</v>
      </c>
      <c r="AZ11" s="50">
        <f t="shared" si="7"/>
        <v>9871.9999999999909</v>
      </c>
      <c r="BA11" s="50">
        <f t="shared" si="7"/>
        <v>3459.0000000000018</v>
      </c>
      <c r="BB11" s="50">
        <f t="shared" si="7"/>
        <v>6484.4</v>
      </c>
      <c r="BC11" s="50">
        <f t="shared" si="7"/>
        <v>10911</v>
      </c>
      <c r="BD11" s="50">
        <f t="shared" si="7"/>
        <v>6735.4999999999936</v>
      </c>
      <c r="BE11" s="50">
        <f t="shared" si="7"/>
        <v>6463.2999999999938</v>
      </c>
      <c r="BF11" s="50">
        <f t="shared" si="7"/>
        <v>7188.200000000018</v>
      </c>
      <c r="BG11" s="50">
        <f t="shared" si="7"/>
        <v>7655.4999999999809</v>
      </c>
      <c r="BH11" s="50">
        <f t="shared" si="7"/>
        <v>9438.7000000000044</v>
      </c>
      <c r="BI11" s="50">
        <f t="shared" si="7"/>
        <v>8045.8999999999978</v>
      </c>
      <c r="BJ11" s="50">
        <f t="shared" si="7"/>
        <v>13138.099999999988</v>
      </c>
      <c r="BK11" s="50">
        <f t="shared" si="7"/>
        <v>7232.4499999999971</v>
      </c>
      <c r="BL11" s="50">
        <f t="shared" si="7"/>
        <v>10159.769999999991</v>
      </c>
      <c r="BM11" s="50">
        <f t="shared" si="7"/>
        <v>27755.750000000015</v>
      </c>
      <c r="BN11" s="50">
        <f t="shared" si="7"/>
        <v>9135.2000000000062</v>
      </c>
      <c r="BO11" s="50">
        <f t="shared" ref="BO11:DZ11" si="8">SUM(BO12:BO23)</f>
        <v>7571.2000000000307</v>
      </c>
      <c r="BP11" s="50">
        <f t="shared" si="8"/>
        <v>5359.4299999999948</v>
      </c>
      <c r="BQ11" s="50">
        <f t="shared" si="8"/>
        <v>6552.9000000000115</v>
      </c>
      <c r="BR11" s="50">
        <f t="shared" si="8"/>
        <v>17095.499999999927</v>
      </c>
      <c r="BS11" s="50">
        <f t="shared" si="8"/>
        <v>9574.5000000000236</v>
      </c>
      <c r="BT11" s="50">
        <f t="shared" si="8"/>
        <v>6657.5000000000491</v>
      </c>
      <c r="BU11" s="50">
        <f t="shared" si="8"/>
        <v>13632.099999999982</v>
      </c>
      <c r="BV11" s="50">
        <f t="shared" si="8"/>
        <v>15472.100000000002</v>
      </c>
      <c r="BW11" s="50">
        <f t="shared" si="8"/>
        <v>12818.999999999998</v>
      </c>
      <c r="BX11" s="50">
        <f t="shared" si="8"/>
        <v>12103.2</v>
      </c>
      <c r="BY11" s="50">
        <f t="shared" si="8"/>
        <v>8924.4000000000015</v>
      </c>
      <c r="BZ11" s="50">
        <f t="shared" si="8"/>
        <v>7892.5999999999976</v>
      </c>
      <c r="CA11" s="50">
        <f t="shared" si="8"/>
        <v>13813.693631999999</v>
      </c>
      <c r="CB11" s="50">
        <f t="shared" si="8"/>
        <v>12486.274642999988</v>
      </c>
      <c r="CC11" s="50">
        <f t="shared" si="8"/>
        <v>7696.8999999999978</v>
      </c>
      <c r="CD11" s="50">
        <f t="shared" si="8"/>
        <v>12808.699999999999</v>
      </c>
      <c r="CE11" s="50">
        <f t="shared" si="8"/>
        <v>7737.5000000000018</v>
      </c>
      <c r="CF11" s="50">
        <f t="shared" si="8"/>
        <v>10061.199999999993</v>
      </c>
      <c r="CG11" s="50">
        <f t="shared" si="8"/>
        <v>6481.8249949999499</v>
      </c>
      <c r="CH11" s="50">
        <f t="shared" si="8"/>
        <v>8184.4000000000015</v>
      </c>
      <c r="CI11" s="50">
        <f t="shared" si="8"/>
        <v>9654.3000000000011</v>
      </c>
      <c r="CJ11" s="50">
        <f t="shared" si="8"/>
        <v>9261.2999999999993</v>
      </c>
      <c r="CK11" s="50">
        <f t="shared" si="8"/>
        <v>6906.4999999999991</v>
      </c>
      <c r="CL11" s="50">
        <f t="shared" si="8"/>
        <v>5170.685629999999</v>
      </c>
      <c r="CM11" s="50">
        <f t="shared" si="8"/>
        <v>6744.8838429999996</v>
      </c>
      <c r="CN11" s="50">
        <f t="shared" si="8"/>
        <v>6705.5999999999995</v>
      </c>
      <c r="CO11" s="50">
        <f t="shared" si="8"/>
        <v>16625.330000000002</v>
      </c>
      <c r="CP11" s="50">
        <f t="shared" si="8"/>
        <v>15438.445760999997</v>
      </c>
      <c r="CQ11" s="50">
        <f t="shared" si="8"/>
        <v>14777.721211999999</v>
      </c>
      <c r="CR11" s="50">
        <f t="shared" si="8"/>
        <v>9717.7499999999982</v>
      </c>
      <c r="CS11" s="50">
        <f t="shared" si="8"/>
        <v>13645.55</v>
      </c>
      <c r="CT11" s="50">
        <f t="shared" si="8"/>
        <v>12749.3</v>
      </c>
      <c r="CU11" s="50">
        <f t="shared" si="8"/>
        <v>10383.800000000003</v>
      </c>
      <c r="CV11" s="50">
        <f t="shared" si="8"/>
        <v>8909.2999999999993</v>
      </c>
      <c r="CW11" s="50">
        <f t="shared" si="8"/>
        <v>14376.820675999999</v>
      </c>
      <c r="CX11" s="50">
        <f t="shared" si="8"/>
        <v>27302.2</v>
      </c>
      <c r="CY11" s="50">
        <f t="shared" si="8"/>
        <v>26875.800000000003</v>
      </c>
      <c r="CZ11" s="50">
        <f t="shared" si="8"/>
        <v>13166.599999999999</v>
      </c>
      <c r="DA11" s="50">
        <f t="shared" si="8"/>
        <v>20420.600472999999</v>
      </c>
      <c r="DB11" s="50">
        <f t="shared" si="8"/>
        <v>17320.620956999999</v>
      </c>
      <c r="DC11" s="50">
        <f t="shared" si="8"/>
        <v>17299.083309999998</v>
      </c>
      <c r="DD11" s="50">
        <f t="shared" si="8"/>
        <v>19280.099999999999</v>
      </c>
      <c r="DE11" s="50">
        <f t="shared" si="8"/>
        <v>21258.1</v>
      </c>
      <c r="DF11" s="50">
        <f t="shared" si="8"/>
        <v>21281.239072000004</v>
      </c>
      <c r="DG11" s="50">
        <f t="shared" si="8"/>
        <v>18889.451477999995</v>
      </c>
      <c r="DH11" s="50">
        <f t="shared" si="8"/>
        <v>9238.9632920000004</v>
      </c>
      <c r="DI11" s="50">
        <f t="shared" si="8"/>
        <v>20911.470000000005</v>
      </c>
      <c r="DJ11" s="50">
        <f t="shared" si="8"/>
        <v>16880.64</v>
      </c>
      <c r="DK11" s="50">
        <f t="shared" si="8"/>
        <v>16494</v>
      </c>
      <c r="DL11" s="50">
        <f t="shared" si="8"/>
        <v>32192.336429000003</v>
      </c>
      <c r="DM11" s="50">
        <f t="shared" si="8"/>
        <v>14682.84969100001</v>
      </c>
      <c r="DN11" s="50">
        <f t="shared" si="8"/>
        <v>16220.3</v>
      </c>
      <c r="DO11" s="50">
        <f t="shared" si="8"/>
        <v>18193.209448000001</v>
      </c>
      <c r="DP11" s="50">
        <f t="shared" si="8"/>
        <v>25963.912698999997</v>
      </c>
      <c r="DQ11" s="50">
        <f t="shared" si="8"/>
        <v>20520.100000000002</v>
      </c>
      <c r="DR11" s="50">
        <f t="shared" si="8"/>
        <v>16151.100558</v>
      </c>
      <c r="DS11" s="50">
        <f t="shared" si="8"/>
        <v>18325.376482</v>
      </c>
      <c r="DT11" s="50">
        <f t="shared" si="8"/>
        <v>47798.172677999995</v>
      </c>
      <c r="DU11" s="50">
        <f t="shared" si="8"/>
        <v>12747.10794952315</v>
      </c>
      <c r="DV11" s="50">
        <f t="shared" si="8"/>
        <v>19393.670393920002</v>
      </c>
      <c r="DW11" s="50">
        <f t="shared" si="8"/>
        <v>15853.400000000001</v>
      </c>
      <c r="DX11" s="50">
        <f t="shared" si="8"/>
        <v>12212.342879710222</v>
      </c>
      <c r="DY11" s="50">
        <f t="shared" si="8"/>
        <v>12232.696411441759</v>
      </c>
      <c r="DZ11" s="50">
        <f t="shared" si="8"/>
        <v>19443.726993367629</v>
      </c>
      <c r="EA11" s="50">
        <f t="shared" ref="EA11:GL11" si="9">SUM(EA12:EA23)</f>
        <v>20674.800000000003</v>
      </c>
      <c r="EB11" s="50">
        <f t="shared" si="9"/>
        <v>14991.505427494445</v>
      </c>
      <c r="EC11" s="50">
        <f t="shared" si="9"/>
        <v>20036.734960711565</v>
      </c>
      <c r="ED11" s="50">
        <f t="shared" si="9"/>
        <v>16312.702330043132</v>
      </c>
      <c r="EE11" s="50">
        <f t="shared" si="9"/>
        <v>16276.628802958039</v>
      </c>
      <c r="EF11" s="50">
        <f t="shared" si="9"/>
        <v>18006.575396872649</v>
      </c>
      <c r="EG11" s="50">
        <f t="shared" si="9"/>
        <v>19110.735761479998</v>
      </c>
      <c r="EH11" s="50">
        <f t="shared" si="9"/>
        <v>18677.145805879998</v>
      </c>
      <c r="EI11" s="50">
        <f t="shared" si="9"/>
        <v>11707.275874110002</v>
      </c>
      <c r="EJ11" s="50">
        <f t="shared" si="9"/>
        <v>20501.361721610006</v>
      </c>
      <c r="EK11" s="50">
        <f t="shared" si="9"/>
        <v>13081.360654769998</v>
      </c>
      <c r="EL11" s="50">
        <f t="shared" si="9"/>
        <v>15805.978217399985</v>
      </c>
      <c r="EM11" s="50">
        <f t="shared" si="9"/>
        <v>19824.095394000004</v>
      </c>
      <c r="EN11" s="50">
        <f t="shared" si="9"/>
        <v>14637.025403</v>
      </c>
      <c r="EO11" s="50">
        <f t="shared" si="9"/>
        <v>15002.885234000003</v>
      </c>
      <c r="EP11" s="50">
        <f t="shared" si="9"/>
        <v>62815.542561999995</v>
      </c>
      <c r="EQ11" s="50">
        <f t="shared" si="9"/>
        <v>17763.789399999998</v>
      </c>
      <c r="ER11" s="50">
        <f t="shared" si="9"/>
        <v>30750.378232000003</v>
      </c>
      <c r="ES11" s="50">
        <f t="shared" si="9"/>
        <v>14299.580956</v>
      </c>
      <c r="ET11" s="50">
        <f t="shared" si="9"/>
        <v>11421.902432999999</v>
      </c>
      <c r="EU11" s="50">
        <f t="shared" si="9"/>
        <v>15599.268984999999</v>
      </c>
      <c r="EV11" s="50">
        <f t="shared" si="9"/>
        <v>23344.645515999997</v>
      </c>
      <c r="EW11" s="50">
        <f t="shared" si="9"/>
        <v>27591.403524000001</v>
      </c>
      <c r="EX11" s="50">
        <f t="shared" si="9"/>
        <v>10812.676708356326</v>
      </c>
      <c r="EY11" s="50">
        <f t="shared" si="9"/>
        <v>18565.521297000003</v>
      </c>
      <c r="EZ11" s="50">
        <f t="shared" si="9"/>
        <v>13358.442067</v>
      </c>
      <c r="FA11" s="50">
        <f t="shared" si="9"/>
        <v>13784.601000999999</v>
      </c>
      <c r="FB11" s="50">
        <f t="shared" si="9"/>
        <v>10587.483323999999</v>
      </c>
      <c r="FC11" s="50">
        <f t="shared" si="9"/>
        <v>12012.665307000001</v>
      </c>
      <c r="FD11" s="50">
        <f t="shared" si="9"/>
        <v>12380.689064</v>
      </c>
      <c r="FE11" s="50">
        <f t="shared" si="9"/>
        <v>11256.283390000001</v>
      </c>
      <c r="FF11" s="50">
        <f t="shared" si="9"/>
        <v>19990.947861999997</v>
      </c>
      <c r="FG11" s="50">
        <f t="shared" si="9"/>
        <v>23448.213588999995</v>
      </c>
      <c r="FH11" s="50">
        <f t="shared" si="9"/>
        <v>9699.6079610000015</v>
      </c>
      <c r="FI11" s="50">
        <f t="shared" si="9"/>
        <v>13392.580528</v>
      </c>
      <c r="FJ11" s="50">
        <f t="shared" si="9"/>
        <v>23973.478664999999</v>
      </c>
      <c r="FK11" s="50">
        <f t="shared" si="9"/>
        <v>8017.4830100000008</v>
      </c>
      <c r="FL11" s="50">
        <f t="shared" si="9"/>
        <v>10205.269678999999</v>
      </c>
      <c r="FM11" s="50">
        <f t="shared" si="9"/>
        <v>7534.5841369999998</v>
      </c>
      <c r="FN11" s="50">
        <f t="shared" si="9"/>
        <v>13607.364301000001</v>
      </c>
      <c r="FO11" s="50">
        <f t="shared" si="9"/>
        <v>23735.993756</v>
      </c>
      <c r="FP11" s="50">
        <f t="shared" si="9"/>
        <v>14470.795894999997</v>
      </c>
      <c r="FQ11" s="50">
        <f t="shared" si="9"/>
        <v>14781.765312</v>
      </c>
      <c r="FR11" s="50">
        <f t="shared" si="9"/>
        <v>16258.605491</v>
      </c>
      <c r="FS11" s="50">
        <f t="shared" si="9"/>
        <v>15602.995338999997</v>
      </c>
      <c r="FT11" s="50">
        <f t="shared" si="9"/>
        <v>11141.518311</v>
      </c>
      <c r="FU11" s="50">
        <f t="shared" si="9"/>
        <v>13391.954883000002</v>
      </c>
      <c r="FV11" s="50">
        <f t="shared" si="9"/>
        <v>30697.251518000001</v>
      </c>
      <c r="FW11" s="50">
        <f t="shared" si="9"/>
        <v>11201.451397999999</v>
      </c>
      <c r="FX11" s="50">
        <f t="shared" si="9"/>
        <v>9397.9182839999994</v>
      </c>
      <c r="FY11" s="50">
        <f t="shared" si="9"/>
        <v>18175.269984000002</v>
      </c>
      <c r="FZ11" s="50">
        <f t="shared" si="9"/>
        <v>19267.899999999998</v>
      </c>
      <c r="GA11" s="50">
        <f t="shared" si="9"/>
        <v>12837.9</v>
      </c>
      <c r="GB11" s="50">
        <f t="shared" si="9"/>
        <v>12246.8</v>
      </c>
      <c r="GC11" s="50">
        <f t="shared" si="9"/>
        <v>12395.599999999999</v>
      </c>
      <c r="GD11" s="50">
        <f t="shared" si="9"/>
        <v>17213.400000000001</v>
      </c>
      <c r="GE11" s="50">
        <f t="shared" si="9"/>
        <v>16053.6</v>
      </c>
      <c r="GF11" s="50">
        <f t="shared" si="9"/>
        <v>17624.099999999999</v>
      </c>
      <c r="GG11" s="50">
        <f t="shared" si="9"/>
        <v>14983.1</v>
      </c>
      <c r="GH11" s="50">
        <f t="shared" si="9"/>
        <v>22450.899999999998</v>
      </c>
      <c r="GI11" s="50">
        <f t="shared" si="9"/>
        <v>18104.099999999999</v>
      </c>
      <c r="GJ11" s="50">
        <f t="shared" si="9"/>
        <v>17958.2</v>
      </c>
      <c r="GK11" s="50">
        <f t="shared" si="9"/>
        <v>11822.099999999999</v>
      </c>
      <c r="GL11" s="50">
        <f t="shared" si="9"/>
        <v>23144.450301000004</v>
      </c>
      <c r="GM11" s="50">
        <f t="shared" ref="GM11:GS11" si="10">SUM(GM12:GM23)</f>
        <v>11428.651687</v>
      </c>
      <c r="GN11" s="50">
        <f t="shared" si="10"/>
        <v>12835.671435</v>
      </c>
      <c r="GO11" s="50">
        <f t="shared" si="10"/>
        <v>19958.949527999994</v>
      </c>
      <c r="GP11" s="50">
        <f t="shared" si="10"/>
        <v>13578.742480000001</v>
      </c>
      <c r="GQ11" s="50">
        <f t="shared" si="10"/>
        <v>26898.996488000001</v>
      </c>
      <c r="GR11" s="50">
        <f t="shared" si="10"/>
        <v>26147.263684000001</v>
      </c>
      <c r="GS11" s="50">
        <f t="shared" si="10"/>
        <v>12966.5075</v>
      </c>
      <c r="GT11" s="50">
        <f t="shared" ref="GT11" si="11">SUM(GT12:GT23)</f>
        <v>15211.418995999997</v>
      </c>
      <c r="GU11" s="50">
        <f t="shared" ref="GU11" si="12">SUM(GU12:GU23)</f>
        <v>12862.984568825299</v>
      </c>
      <c r="GV11" s="50">
        <f t="shared" ref="GV11" si="13">SUM(GV12:GV23)</f>
        <v>12501.560116000001</v>
      </c>
      <c r="GW11" s="50">
        <v>16474.270542000002</v>
      </c>
      <c r="GX11" s="50">
        <v>16474.270542000002</v>
      </c>
      <c r="GY11" s="50">
        <v>16346.294046000001</v>
      </c>
      <c r="GZ11" s="50">
        <v>12063.572993</v>
      </c>
      <c r="HA11" s="50">
        <v>8255.8932309999982</v>
      </c>
      <c r="HB11" s="50">
        <v>14689.014902999998</v>
      </c>
      <c r="HC11" s="50">
        <v>43221.492935000002</v>
      </c>
      <c r="HD11" s="50">
        <v>17799.877307999996</v>
      </c>
      <c r="HE11" s="50">
        <v>15852.548071999998</v>
      </c>
      <c r="HF11" s="50">
        <v>31475.414814</v>
      </c>
    </row>
    <row r="12" spans="1:236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52">
        <v>2006.5429180000001</v>
      </c>
      <c r="GV12" s="52">
        <v>956.34622200000001</v>
      </c>
      <c r="GW12" s="52">
        <v>1624.7110399999999</v>
      </c>
      <c r="GX12" s="52">
        <v>1624.7110399999999</v>
      </c>
      <c r="GY12" s="52">
        <v>2696.6339189999999</v>
      </c>
      <c r="GZ12" s="52">
        <v>2131.3034499999999</v>
      </c>
      <c r="HA12" s="52">
        <v>1397.150449</v>
      </c>
      <c r="HB12" s="52">
        <v>720.13162599999998</v>
      </c>
      <c r="HC12" s="52">
        <v>1517.8489179999999</v>
      </c>
      <c r="HD12" s="52">
        <v>2614.9306310000002</v>
      </c>
      <c r="HE12" s="52">
        <v>2677.1832650000001</v>
      </c>
      <c r="HF12" s="52">
        <v>4149.6159749999997</v>
      </c>
    </row>
    <row r="13" spans="1:236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52">
        <v>4356.3991858252984</v>
      </c>
      <c r="GV13" s="52">
        <v>4275.5135319999999</v>
      </c>
      <c r="GW13" s="52">
        <v>4670.3298880000002</v>
      </c>
      <c r="GX13" s="52">
        <v>4670.3298880000002</v>
      </c>
      <c r="GY13" s="52">
        <v>6516.6198450000002</v>
      </c>
      <c r="GZ13" s="52">
        <v>3231.5771869999999</v>
      </c>
      <c r="HA13" s="52">
        <v>3762.008785</v>
      </c>
      <c r="HB13" s="52">
        <v>4763.7748860000002</v>
      </c>
      <c r="HC13" s="52">
        <v>33546.345481999997</v>
      </c>
      <c r="HD13" s="52">
        <v>4855.1271409999999</v>
      </c>
      <c r="HE13" s="52">
        <v>5473.8568740000001</v>
      </c>
      <c r="HF13" s="52">
        <v>10150.428426</v>
      </c>
    </row>
    <row r="14" spans="1:236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52">
        <v>1832.800463</v>
      </c>
      <c r="GV14" s="52">
        <v>1162.3913709999999</v>
      </c>
      <c r="GW14" s="52">
        <v>1595.696238</v>
      </c>
      <c r="GX14" s="52">
        <v>1595.696238</v>
      </c>
      <c r="GY14" s="52">
        <v>2402.394331</v>
      </c>
      <c r="GZ14" s="52">
        <v>1528.949024</v>
      </c>
      <c r="HA14" s="52">
        <v>145.57349600000001</v>
      </c>
      <c r="HB14" s="52">
        <v>5721.861347</v>
      </c>
      <c r="HC14" s="52">
        <v>1069.1684720000001</v>
      </c>
      <c r="HD14" s="52">
        <v>2384.2193809999999</v>
      </c>
      <c r="HE14" s="52">
        <v>2336.7100340000002</v>
      </c>
      <c r="HF14" s="52">
        <v>3561.1736000000001</v>
      </c>
    </row>
    <row r="15" spans="1:236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52">
        <v>1141.401971</v>
      </c>
      <c r="GV15" s="52">
        <v>137.47201200000001</v>
      </c>
      <c r="GW15" s="52">
        <v>1.385327</v>
      </c>
      <c r="GX15" s="52">
        <v>1.385327</v>
      </c>
      <c r="GY15" s="52">
        <v>15.247268999999999</v>
      </c>
      <c r="GZ15" s="52"/>
      <c r="HA15" s="52">
        <v>82.565646999999998</v>
      </c>
      <c r="HB15" s="52">
        <v>51.401549000000003</v>
      </c>
      <c r="HC15" s="52">
        <v>232.31630999999999</v>
      </c>
      <c r="HD15" s="52">
        <v>349.342781</v>
      </c>
      <c r="HE15" s="52">
        <v>141.14228299999999</v>
      </c>
      <c r="HF15" s="52">
        <v>78.506231999999997</v>
      </c>
    </row>
    <row r="16" spans="1:236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52">
        <v>577.18330500000002</v>
      </c>
      <c r="GV16" s="52">
        <v>1388.906086</v>
      </c>
      <c r="GW16" s="52">
        <v>2257.7599380000001</v>
      </c>
      <c r="GX16" s="52">
        <v>2257.7599380000001</v>
      </c>
      <c r="GY16" s="52">
        <v>2061.6732630000001</v>
      </c>
      <c r="GZ16" s="52">
        <v>1342.617058</v>
      </c>
      <c r="HA16" s="52">
        <v>1303.644759</v>
      </c>
      <c r="HB16" s="52">
        <v>745.95905600000003</v>
      </c>
      <c r="HC16" s="52">
        <v>3043.1237150000002</v>
      </c>
      <c r="HD16" s="52">
        <v>1999.7553809999999</v>
      </c>
      <c r="HE16" s="52">
        <v>1973.0559780000001</v>
      </c>
      <c r="HF16" s="52">
        <v>11008.404105</v>
      </c>
    </row>
    <row r="17" spans="1:214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52">
        <v>0</v>
      </c>
      <c r="GV17" s="52">
        <v>7.3100779999999999</v>
      </c>
      <c r="GW17" s="52"/>
      <c r="GX17" s="52"/>
      <c r="GY17" s="52"/>
      <c r="GZ17" s="52"/>
      <c r="HA17" s="52">
        <v>127.542796</v>
      </c>
      <c r="HB17" s="52">
        <v>0</v>
      </c>
      <c r="HC17" s="52">
        <v>95.895295000000004</v>
      </c>
      <c r="HD17" s="52"/>
      <c r="HE17" s="52"/>
      <c r="HF17" s="52"/>
    </row>
    <row r="18" spans="1:214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52">
        <v>0</v>
      </c>
      <c r="GV18" s="52">
        <v>0</v>
      </c>
      <c r="GW18" s="52"/>
      <c r="GX18" s="52"/>
      <c r="GY18" s="52">
        <v>730.37762299999997</v>
      </c>
      <c r="GZ18" s="52">
        <v>18.109988000000001</v>
      </c>
      <c r="HA18" s="52">
        <v>0</v>
      </c>
      <c r="HB18" s="52">
        <v>3.5220020000000001</v>
      </c>
      <c r="HC18" s="52"/>
      <c r="HD18" s="52">
        <v>0</v>
      </c>
      <c r="HE18" s="52">
        <v>131.92261400000001</v>
      </c>
      <c r="HF18" s="52">
        <v>6.9646229999999996</v>
      </c>
    </row>
    <row r="19" spans="1:214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52">
        <v>809.66851299999996</v>
      </c>
      <c r="GV19" s="52">
        <v>1541.393988</v>
      </c>
      <c r="GW19" s="52">
        <v>1015.890799</v>
      </c>
      <c r="GX19" s="52">
        <v>1015.890799</v>
      </c>
      <c r="GY19" s="52">
        <v>872.577226</v>
      </c>
      <c r="GZ19" s="52">
        <v>666.68562899999995</v>
      </c>
      <c r="HA19" s="52">
        <v>633.28536999999994</v>
      </c>
      <c r="HB19" s="52">
        <v>410.72953699999999</v>
      </c>
      <c r="HC19" s="52">
        <v>1354.4477730000001</v>
      </c>
      <c r="HD19" s="52">
        <v>907.60934699999996</v>
      </c>
      <c r="HE19" s="52">
        <v>559.76760999999999</v>
      </c>
      <c r="HF19" s="52">
        <v>601.07009700000003</v>
      </c>
    </row>
    <row r="20" spans="1:214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52">
        <v>1936.307601</v>
      </c>
      <c r="GV20" s="52">
        <v>1100.1700539999999</v>
      </c>
      <c r="GW20" s="52">
        <v>5011.7514369999999</v>
      </c>
      <c r="GX20" s="52">
        <v>5011.7514369999999</v>
      </c>
      <c r="GY20" s="52">
        <v>849.53172400000005</v>
      </c>
      <c r="GZ20" s="52">
        <v>720.04335800000001</v>
      </c>
      <c r="HA20" s="52">
        <v>672.83869300000003</v>
      </c>
      <c r="HB20" s="52">
        <v>1096.8929410000001</v>
      </c>
      <c r="HC20" s="52">
        <v>1020.0586049999999</v>
      </c>
      <c r="HD20" s="52">
        <v>486.19236899999999</v>
      </c>
      <c r="HE20" s="52">
        <v>1616.25485</v>
      </c>
      <c r="HF20" s="52">
        <v>1071.5167610000001</v>
      </c>
    </row>
    <row r="21" spans="1:214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>
        <v>0</v>
      </c>
      <c r="GS21" s="52">
        <v>545.65779099999997</v>
      </c>
      <c r="GT21" s="52">
        <v>5.2160029999999997</v>
      </c>
      <c r="GU21" s="52">
        <v>0</v>
      </c>
      <c r="GV21" s="52">
        <v>0</v>
      </c>
      <c r="GW21" s="52"/>
      <c r="GX21" s="52"/>
      <c r="GY21" s="52"/>
      <c r="GZ21" s="52"/>
      <c r="HA21" s="52"/>
      <c r="HB21" s="52"/>
      <c r="HC21" s="52"/>
      <c r="HD21" s="52">
        <v>1220.791796</v>
      </c>
      <c r="HE21" s="52">
        <v>747.16826200000003</v>
      </c>
      <c r="HF21" s="52">
        <v>560.37031000000002</v>
      </c>
    </row>
    <row r="22" spans="1:214" s="17" customFormat="1" x14ac:dyDescent="0.25">
      <c r="A22" s="51" t="s">
        <v>18</v>
      </c>
      <c r="B22" s="54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18.600000000000001</v>
      </c>
      <c r="M22" s="52">
        <v>0</v>
      </c>
      <c r="N22" s="52">
        <v>0</v>
      </c>
      <c r="O22" s="52">
        <v>16.399999999999999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20.2</v>
      </c>
      <c r="AE22" s="52">
        <v>0</v>
      </c>
      <c r="AF22" s="52">
        <v>0</v>
      </c>
      <c r="AG22" s="52">
        <v>90.6</v>
      </c>
      <c r="AH22" s="52">
        <v>29.7</v>
      </c>
      <c r="AI22" s="52">
        <v>0</v>
      </c>
      <c r="AJ22" s="52">
        <v>0</v>
      </c>
      <c r="AK22" s="52">
        <v>0</v>
      </c>
      <c r="AL22" s="52" t="s">
        <v>67</v>
      </c>
      <c r="AM22" s="52">
        <v>0</v>
      </c>
      <c r="AN22" s="52">
        <v>21.1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22.3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24.7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23.4</v>
      </c>
      <c r="BK22" s="52">
        <v>0</v>
      </c>
      <c r="BL22" s="52">
        <v>0</v>
      </c>
      <c r="BM22" s="52">
        <v>0</v>
      </c>
      <c r="BN22" s="52">
        <v>4.7000000000000028</v>
      </c>
      <c r="BO22" s="52">
        <v>70</v>
      </c>
      <c r="BP22" s="52">
        <v>19.5</v>
      </c>
      <c r="BQ22" s="52">
        <v>10</v>
      </c>
      <c r="BR22" s="52">
        <v>10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25.8</v>
      </c>
      <c r="CA22" s="52">
        <v>23.400000000000002</v>
      </c>
      <c r="CB22" s="52">
        <v>14.5</v>
      </c>
      <c r="CC22" s="52">
        <v>4</v>
      </c>
      <c r="CD22" s="52">
        <v>0</v>
      </c>
      <c r="CE22" s="52">
        <v>22.5</v>
      </c>
      <c r="CF22" s="52">
        <v>4.7999999999999972</v>
      </c>
      <c r="CG22" s="52">
        <v>2.2000000000000028</v>
      </c>
      <c r="CH22" s="52">
        <v>47.3</v>
      </c>
      <c r="CI22" s="52">
        <v>9.5</v>
      </c>
      <c r="CJ22" s="52">
        <v>0</v>
      </c>
      <c r="CK22" s="52">
        <v>0</v>
      </c>
      <c r="CL22" s="52">
        <v>0</v>
      </c>
      <c r="CM22" s="52">
        <v>15.457437000000001</v>
      </c>
      <c r="CN22" s="52">
        <v>7.7</v>
      </c>
      <c r="CO22" s="52">
        <v>0</v>
      </c>
      <c r="CP22" s="52">
        <v>23.319893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31.3</v>
      </c>
      <c r="CZ22" s="52">
        <v>31.5</v>
      </c>
      <c r="DA22" s="52">
        <v>0</v>
      </c>
      <c r="DB22" s="52">
        <v>3.9730829999999999</v>
      </c>
      <c r="DC22" s="52">
        <v>27.556992999999999</v>
      </c>
      <c r="DD22" s="52">
        <v>5.5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0</v>
      </c>
      <c r="DL22" s="52">
        <v>6.7194520000000004</v>
      </c>
      <c r="DM22" s="52">
        <v>0</v>
      </c>
      <c r="DN22" s="52">
        <v>0</v>
      </c>
      <c r="DO22" s="52">
        <v>6.0429000000000004</v>
      </c>
      <c r="DP22" s="52">
        <v>139.086793</v>
      </c>
      <c r="DQ22" s="52">
        <v>0</v>
      </c>
      <c r="DR22" s="52">
        <v>0</v>
      </c>
      <c r="DS22" s="52">
        <v>13.858674000000001</v>
      </c>
      <c r="DT22" s="52">
        <v>0</v>
      </c>
      <c r="DU22" s="52">
        <v>33.495199999999997</v>
      </c>
      <c r="DV22" s="52">
        <v>13.98111888</v>
      </c>
      <c r="DW22" s="52">
        <v>12.1</v>
      </c>
      <c r="DX22" s="52">
        <v>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9.9999999999999995E-7</v>
      </c>
      <c r="EF22" s="52">
        <v>80.129615428800008</v>
      </c>
      <c r="EG22" s="52">
        <v>0</v>
      </c>
      <c r="EH22" s="52">
        <v>79.912855120000003</v>
      </c>
      <c r="EI22" s="52">
        <v>0</v>
      </c>
      <c r="EJ22" s="52">
        <v>0</v>
      </c>
      <c r="EK22" s="52">
        <v>0</v>
      </c>
      <c r="EL22" s="52">
        <v>0</v>
      </c>
      <c r="EM22" s="52">
        <v>22.657388999999998</v>
      </c>
      <c r="EN22" s="52">
        <v>76.754975999999999</v>
      </c>
      <c r="EO22" s="52">
        <v>3.1213999999999999E-2</v>
      </c>
      <c r="EP22" s="52">
        <v>70.059179999999998</v>
      </c>
      <c r="EQ22" s="52">
        <v>0</v>
      </c>
      <c r="ER22" s="52">
        <v>50.385725000000001</v>
      </c>
      <c r="ES22" s="52">
        <v>0</v>
      </c>
      <c r="ET22" s="52">
        <v>0</v>
      </c>
      <c r="EU22" s="52">
        <v>0</v>
      </c>
      <c r="EV22" s="52">
        <v>0</v>
      </c>
      <c r="EW22" s="52">
        <v>0</v>
      </c>
      <c r="EX22" s="52">
        <v>0</v>
      </c>
      <c r="EY22" s="52">
        <v>147.885988</v>
      </c>
      <c r="EZ22" s="52">
        <v>35.659047000000001</v>
      </c>
      <c r="FA22" s="52"/>
      <c r="FB22" s="52">
        <v>0</v>
      </c>
      <c r="FC22" s="52">
        <v>0</v>
      </c>
      <c r="FD22" s="52">
        <v>0</v>
      </c>
      <c r="FE22" s="52">
        <v>0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73.582915999999997</v>
      </c>
      <c r="FL22" s="52">
        <v>139.73937900000001</v>
      </c>
      <c r="FM22" s="52">
        <v>4.0325749999999996</v>
      </c>
      <c r="FN22" s="52">
        <v>0</v>
      </c>
      <c r="FO22" s="52">
        <v>0</v>
      </c>
      <c r="FP22" s="52">
        <v>0</v>
      </c>
      <c r="FQ22" s="52">
        <v>0</v>
      </c>
      <c r="FR22" s="52">
        <v>20.674181000000001</v>
      </c>
      <c r="FS22" s="52">
        <v>0</v>
      </c>
      <c r="FT22" s="52">
        <v>0</v>
      </c>
      <c r="FU22" s="52">
        <v>0</v>
      </c>
      <c r="FV22" s="52">
        <v>0</v>
      </c>
      <c r="FW22" s="52">
        <v>7.7175140000000004</v>
      </c>
      <c r="FX22" s="52">
        <v>0</v>
      </c>
      <c r="FY22" s="52">
        <v>0</v>
      </c>
      <c r="FZ22" s="52">
        <v>0</v>
      </c>
      <c r="GA22" s="52">
        <v>0</v>
      </c>
      <c r="GB22" s="52">
        <v>0</v>
      </c>
      <c r="GC22" s="52">
        <v>0</v>
      </c>
      <c r="GD22" s="52">
        <v>0</v>
      </c>
      <c r="GE22" s="52">
        <v>2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0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0</v>
      </c>
      <c r="GU22" s="52">
        <v>0</v>
      </c>
      <c r="GV22" s="52">
        <v>314.028504</v>
      </c>
      <c r="GW22" s="52"/>
      <c r="GX22" s="52"/>
      <c r="GY22" s="52">
        <v>61.299753000000003</v>
      </c>
      <c r="GZ22" s="52"/>
      <c r="HA22" s="52">
        <v>6.05009</v>
      </c>
      <c r="HB22" s="52">
        <v>0</v>
      </c>
      <c r="HC22" s="52"/>
      <c r="HD22" s="52">
        <v>4.5742409999999998</v>
      </c>
      <c r="HE22" s="52">
        <v>0</v>
      </c>
      <c r="HF22" s="52">
        <v>0</v>
      </c>
    </row>
    <row r="23" spans="1:214" s="17" customFormat="1" x14ac:dyDescent="0.25">
      <c r="A23" s="51" t="s">
        <v>14</v>
      </c>
      <c r="B23" s="52">
        <v>41.3</v>
      </c>
      <c r="C23" s="52">
        <v>0</v>
      </c>
      <c r="D23" s="52" t="s">
        <v>68</v>
      </c>
      <c r="E23" s="52">
        <v>8.1</v>
      </c>
      <c r="F23" s="52">
        <v>0</v>
      </c>
      <c r="G23" s="52">
        <v>49.3</v>
      </c>
      <c r="H23" s="52">
        <v>0</v>
      </c>
      <c r="I23" s="52">
        <v>18.899999999999999</v>
      </c>
      <c r="J23" s="52">
        <v>0</v>
      </c>
      <c r="K23" s="52">
        <v>132.1</v>
      </c>
      <c r="L23" s="52">
        <v>13.9</v>
      </c>
      <c r="M23" s="52">
        <v>5.9</v>
      </c>
      <c r="N23" s="52">
        <v>9.9</v>
      </c>
      <c r="O23" s="52">
        <v>14</v>
      </c>
      <c r="P23" s="52">
        <v>4.5</v>
      </c>
      <c r="Q23" s="52">
        <v>15.8</v>
      </c>
      <c r="R23" s="52">
        <v>0</v>
      </c>
      <c r="S23" s="52">
        <v>0</v>
      </c>
      <c r="T23" s="52">
        <v>120.2</v>
      </c>
      <c r="U23" s="52" t="s">
        <v>68</v>
      </c>
      <c r="V23" s="52" t="s">
        <v>68</v>
      </c>
      <c r="W23" s="52">
        <v>0</v>
      </c>
      <c r="X23" s="52">
        <v>0</v>
      </c>
      <c r="Y23" s="52">
        <v>0</v>
      </c>
      <c r="Z23" s="52">
        <v>2.8</v>
      </c>
      <c r="AA23" s="52">
        <v>787</v>
      </c>
      <c r="AB23" s="52">
        <v>0</v>
      </c>
      <c r="AC23" s="52">
        <v>0</v>
      </c>
      <c r="AD23" s="52">
        <v>9.8000000000000007</v>
      </c>
      <c r="AE23" s="52">
        <v>17.600000000000001</v>
      </c>
      <c r="AF23" s="52">
        <v>162.19999999999999</v>
      </c>
      <c r="AG23" s="52">
        <v>72.900000000000006</v>
      </c>
      <c r="AH23" s="52">
        <v>835.6</v>
      </c>
      <c r="AI23" s="52">
        <v>243.3</v>
      </c>
      <c r="AJ23" s="52">
        <v>1855.7</v>
      </c>
      <c r="AK23" s="52">
        <v>0</v>
      </c>
      <c r="AL23" s="52">
        <v>230.8</v>
      </c>
      <c r="AM23" s="52">
        <v>322.39999999999998</v>
      </c>
      <c r="AN23" s="52">
        <v>27.9</v>
      </c>
      <c r="AO23" s="52">
        <v>123.9</v>
      </c>
      <c r="AP23" s="52">
        <v>402.6</v>
      </c>
      <c r="AQ23" s="52">
        <v>263.2</v>
      </c>
      <c r="AR23" s="52">
        <v>583.1</v>
      </c>
      <c r="AS23" s="52">
        <v>1544.1</v>
      </c>
      <c r="AT23" s="52">
        <v>392.7</v>
      </c>
      <c r="AU23" s="52">
        <v>-183.4</v>
      </c>
      <c r="AV23" s="52">
        <v>669.6</v>
      </c>
      <c r="AW23" s="52">
        <v>202.8</v>
      </c>
      <c r="AX23" s="52">
        <v>685.6</v>
      </c>
      <c r="AY23" s="52">
        <v>322.39999999999998</v>
      </c>
      <c r="AZ23" s="52">
        <v>12.3</v>
      </c>
      <c r="BA23" s="52">
        <v>72</v>
      </c>
      <c r="BB23" s="52">
        <v>4.7000000000000455</v>
      </c>
      <c r="BC23" s="52">
        <v>20.400000000000091</v>
      </c>
      <c r="BD23" s="52">
        <v>78</v>
      </c>
      <c r="BE23" s="52">
        <v>0.29999999999995453</v>
      </c>
      <c r="BF23" s="52">
        <v>500.5</v>
      </c>
      <c r="BG23" s="52">
        <v>474.4</v>
      </c>
      <c r="BH23" s="52">
        <v>8.8000000000001819</v>
      </c>
      <c r="BI23" s="52">
        <v>17.5</v>
      </c>
      <c r="BJ23" s="52">
        <v>77.7</v>
      </c>
      <c r="BK23" s="52">
        <v>18.399999999999991</v>
      </c>
      <c r="BL23" s="52">
        <v>84.4</v>
      </c>
      <c r="BM23" s="52">
        <v>262.39999999999998</v>
      </c>
      <c r="BN23" s="52">
        <v>135.89999999999998</v>
      </c>
      <c r="BO23" s="52">
        <v>60.700000000000045</v>
      </c>
      <c r="BP23" s="52">
        <v>39</v>
      </c>
      <c r="BQ23" s="52">
        <v>102.70000000000005</v>
      </c>
      <c r="BR23" s="52">
        <v>28</v>
      </c>
      <c r="BS23" s="52">
        <v>11</v>
      </c>
      <c r="BT23" s="52">
        <v>32.199999999999932</v>
      </c>
      <c r="BU23" s="52">
        <v>96</v>
      </c>
      <c r="BV23" s="52">
        <v>4068.6</v>
      </c>
      <c r="BW23" s="52">
        <v>225.09999999999991</v>
      </c>
      <c r="BX23" s="52">
        <v>36.400000000000546</v>
      </c>
      <c r="BY23" s="52">
        <v>645.69999999999982</v>
      </c>
      <c r="BZ23" s="52">
        <v>260.5</v>
      </c>
      <c r="CA23" s="52">
        <v>91.5</v>
      </c>
      <c r="CB23" s="52">
        <v>1534.5</v>
      </c>
      <c r="CC23" s="52">
        <v>434.59999999999945</v>
      </c>
      <c r="CD23" s="52">
        <v>160.10000000000036</v>
      </c>
      <c r="CE23" s="52">
        <v>409.10000000000036</v>
      </c>
      <c r="CF23" s="52">
        <v>10.599999999999454</v>
      </c>
      <c r="CG23" s="52">
        <v>1891.1999999999998</v>
      </c>
      <c r="CH23" s="52">
        <v>507.1</v>
      </c>
      <c r="CI23" s="52">
        <v>34.5</v>
      </c>
      <c r="CJ23" s="52">
        <v>131.6</v>
      </c>
      <c r="CK23" s="52">
        <v>93.699999999999989</v>
      </c>
      <c r="CL23" s="52">
        <v>167.00270499999999</v>
      </c>
      <c r="CM23" s="52">
        <v>0</v>
      </c>
      <c r="CN23" s="52">
        <v>363.7</v>
      </c>
      <c r="CO23" s="52">
        <v>505.63</v>
      </c>
      <c r="CP23" s="52">
        <v>484.61125400000003</v>
      </c>
      <c r="CQ23" s="52">
        <v>682.83402199999989</v>
      </c>
      <c r="CR23" s="52">
        <v>1454.4</v>
      </c>
      <c r="CS23" s="52">
        <v>92.7</v>
      </c>
      <c r="CT23" s="52">
        <v>0.2</v>
      </c>
      <c r="CU23" s="52">
        <v>57.1</v>
      </c>
      <c r="CV23" s="52">
        <v>327.39999999999998</v>
      </c>
      <c r="CW23" s="52">
        <v>188.789965</v>
      </c>
      <c r="CX23" s="52">
        <v>806.9</v>
      </c>
      <c r="CY23" s="52">
        <v>307.89999999999998</v>
      </c>
      <c r="CZ23" s="52">
        <v>655.4</v>
      </c>
      <c r="DA23" s="52">
        <v>948.01</v>
      </c>
      <c r="DB23" s="52">
        <v>1497.8899999999999</v>
      </c>
      <c r="DC23" s="52">
        <v>25.685092999999998</v>
      </c>
      <c r="DD23" s="52">
        <v>1796</v>
      </c>
      <c r="DE23" s="52">
        <v>245.6</v>
      </c>
      <c r="DF23" s="52">
        <v>17.601887000000001</v>
      </c>
      <c r="DG23" s="52">
        <v>115.07937099999999</v>
      </c>
      <c r="DH23" s="52">
        <v>666.34366199999999</v>
      </c>
      <c r="DI23" s="52">
        <v>860.47</v>
      </c>
      <c r="DJ23" s="52">
        <v>3785.1210000000001</v>
      </c>
      <c r="DK23" s="52">
        <v>19.3</v>
      </c>
      <c r="DL23" s="52">
        <v>920.83913099999995</v>
      </c>
      <c r="DM23" s="52">
        <v>18.600000000000001</v>
      </c>
      <c r="DN23" s="52">
        <v>86.399999999999991</v>
      </c>
      <c r="DO23" s="52">
        <v>150.359939</v>
      </c>
      <c r="DP23" s="52">
        <v>3778.3169050000001</v>
      </c>
      <c r="DQ23" s="52">
        <v>108.8</v>
      </c>
      <c r="DR23" s="52">
        <v>42.672669999999997</v>
      </c>
      <c r="DS23" s="52">
        <v>1198.904769</v>
      </c>
      <c r="DT23" s="52">
        <v>164.901512</v>
      </c>
      <c r="DU23" s="52">
        <v>174.06910499999998</v>
      </c>
      <c r="DV23" s="52">
        <v>701.09929759999989</v>
      </c>
      <c r="DW23" s="52">
        <v>28.5</v>
      </c>
      <c r="DX23" s="52">
        <v>62.323390539837</v>
      </c>
      <c r="DY23" s="52">
        <v>118.585561769422</v>
      </c>
      <c r="DZ23" s="52">
        <v>367.90950870575199</v>
      </c>
      <c r="EA23" s="52">
        <v>124.5</v>
      </c>
      <c r="EB23" s="52">
        <v>254.83475396141199</v>
      </c>
      <c r="EC23" s="52">
        <v>75.913164352950005</v>
      </c>
      <c r="ED23" s="52">
        <v>43.211852204751999</v>
      </c>
      <c r="EE23" s="52">
        <v>553.31923303282099</v>
      </c>
      <c r="EF23" s="52">
        <v>230.1830364748559</v>
      </c>
      <c r="EG23" s="52">
        <v>151.09418302</v>
      </c>
      <c r="EH23" s="52">
        <v>346.75421236999995</v>
      </c>
      <c r="EI23" s="52">
        <v>1562.6972254799998</v>
      </c>
      <c r="EJ23" s="52">
        <v>34.949631719999999</v>
      </c>
      <c r="EK23" s="52">
        <v>278.32607298000005</v>
      </c>
      <c r="EL23" s="52">
        <v>340.30959960000001</v>
      </c>
      <c r="EM23" s="52">
        <v>56.39385</v>
      </c>
      <c r="EN23" s="52">
        <v>222.598659</v>
      </c>
      <c r="EO23" s="52">
        <v>8.2919330000000002</v>
      </c>
      <c r="EP23" s="52">
        <v>92.487747000000013</v>
      </c>
      <c r="EQ23" s="52">
        <v>198.89377399999998</v>
      </c>
      <c r="ER23" s="52">
        <v>100.94010800000001</v>
      </c>
      <c r="ES23" s="52">
        <v>344.69373899999999</v>
      </c>
      <c r="ET23" s="52">
        <v>274.761369</v>
      </c>
      <c r="EU23" s="52">
        <v>531.46309999999994</v>
      </c>
      <c r="EV23" s="52">
        <v>804.43240100000003</v>
      </c>
      <c r="EW23" s="52">
        <v>106.17417500000001</v>
      </c>
      <c r="EX23" s="52">
        <v>456.55280690000001</v>
      </c>
      <c r="EY23" s="52">
        <v>44.451979000000001</v>
      </c>
      <c r="EZ23" s="52">
        <v>197.39566199999999</v>
      </c>
      <c r="FA23" s="52">
        <v>78.350507999999991</v>
      </c>
      <c r="FB23" s="52">
        <v>32.140850999999998</v>
      </c>
      <c r="FC23" s="52">
        <v>78.396585999999999</v>
      </c>
      <c r="FD23" s="52">
        <v>127.069969</v>
      </c>
      <c r="FE23" s="52">
        <v>118.37199099999999</v>
      </c>
      <c r="FF23" s="52">
        <v>81.513568000000006</v>
      </c>
      <c r="FG23" s="52">
        <v>2155.36841</v>
      </c>
      <c r="FH23" s="52">
        <v>497.66191999999995</v>
      </c>
      <c r="FI23" s="52">
        <v>502.85190799999998</v>
      </c>
      <c r="FJ23" s="52">
        <v>747.73348200000009</v>
      </c>
      <c r="FK23" s="52">
        <v>140.58561600000002</v>
      </c>
      <c r="FL23" s="52">
        <v>121.440985</v>
      </c>
      <c r="FM23" s="52">
        <v>8.9315169999999995</v>
      </c>
      <c r="FN23" s="52">
        <v>110.179427</v>
      </c>
      <c r="FO23" s="52">
        <v>1360.250632</v>
      </c>
      <c r="FP23" s="52">
        <v>907.24160299999994</v>
      </c>
      <c r="FQ23" s="52">
        <v>335.63779099999999</v>
      </c>
      <c r="FR23" s="52">
        <v>142.74759499999999</v>
      </c>
      <c r="FS23" s="52">
        <v>4632.5337489999993</v>
      </c>
      <c r="FT23" s="52">
        <v>2233.2496879999999</v>
      </c>
      <c r="FU23" s="52">
        <v>49.190938000000003</v>
      </c>
      <c r="FV23" s="52">
        <v>204.71541300000001</v>
      </c>
      <c r="FW23" s="52">
        <v>90.181037000000003</v>
      </c>
      <c r="FX23" s="52">
        <v>613.26334999999995</v>
      </c>
      <c r="FY23" s="52">
        <v>723.6526550000001</v>
      </c>
      <c r="FZ23" s="52">
        <v>93.2</v>
      </c>
      <c r="GA23" s="52">
        <v>419.5</v>
      </c>
      <c r="GB23" s="52">
        <v>102.3</v>
      </c>
      <c r="GC23" s="52">
        <v>135.5</v>
      </c>
      <c r="GD23" s="52">
        <v>285.3</v>
      </c>
      <c r="GE23" s="52">
        <v>391.8</v>
      </c>
      <c r="GF23" s="52">
        <v>140.5</v>
      </c>
      <c r="GG23" s="52">
        <v>7.9</v>
      </c>
      <c r="GH23" s="52">
        <v>378.8</v>
      </c>
      <c r="GI23" s="52">
        <v>149.19999999999999</v>
      </c>
      <c r="GJ23" s="52">
        <v>2039.4</v>
      </c>
      <c r="GK23" s="52">
        <v>257.2</v>
      </c>
      <c r="GL23" s="52">
        <v>223.70450500000004</v>
      </c>
      <c r="GM23" s="52">
        <v>278.22439699999995</v>
      </c>
      <c r="GN23" s="52">
        <v>173.92372400000002</v>
      </c>
      <c r="GO23" s="52">
        <v>662.5105799999983</v>
      </c>
      <c r="GP23" s="52">
        <v>1576.9468290000004</v>
      </c>
      <c r="GQ23" s="52">
        <v>2642.7806339999988</v>
      </c>
      <c r="GR23" s="52">
        <v>59.963848999999996</v>
      </c>
      <c r="GS23" s="52">
        <v>52.798841999999993</v>
      </c>
      <c r="GT23" s="52">
        <v>654.32886599999995</v>
      </c>
      <c r="GU23" s="52">
        <v>202.680612</v>
      </c>
      <c r="GV23" s="52">
        <v>1618.0282690000001</v>
      </c>
      <c r="GW23" s="52">
        <v>296.74587499999996</v>
      </c>
      <c r="GX23" s="52">
        <v>296.74587499999996</v>
      </c>
      <c r="GY23" s="52">
        <v>139.93909300000001</v>
      </c>
      <c r="GZ23" s="52">
        <v>2424.2872989999996</v>
      </c>
      <c r="HA23" s="52">
        <v>125.233146</v>
      </c>
      <c r="HB23" s="52">
        <v>1174.7419589999997</v>
      </c>
      <c r="HC23" s="52">
        <v>1342.2883649999999</v>
      </c>
      <c r="HD23" s="52">
        <v>2977.3342400000001</v>
      </c>
      <c r="HE23" s="52">
        <v>195.48630200000002</v>
      </c>
      <c r="HF23" s="52">
        <v>287.36468499999995</v>
      </c>
    </row>
    <row r="24" spans="1:214" s="17" customFormat="1" x14ac:dyDescent="0.25">
      <c r="A24" s="49" t="s">
        <v>15</v>
      </c>
      <c r="B24" s="53">
        <f>SUM(B25:B29)</f>
        <v>379</v>
      </c>
      <c r="C24" s="53">
        <f t="shared" ref="C24:BN24" si="14">SUM(C25:C29)</f>
        <v>209.9</v>
      </c>
      <c r="D24" s="53">
        <f t="shared" si="14"/>
        <v>346.6</v>
      </c>
      <c r="E24" s="53">
        <f t="shared" si="14"/>
        <v>839.09999999999991</v>
      </c>
      <c r="F24" s="53">
        <f t="shared" si="14"/>
        <v>234.3</v>
      </c>
      <c r="G24" s="53">
        <f t="shared" si="14"/>
        <v>266.89999999999998</v>
      </c>
      <c r="H24" s="53">
        <f t="shared" si="14"/>
        <v>201.5</v>
      </c>
      <c r="I24" s="53">
        <f t="shared" si="14"/>
        <v>240.8</v>
      </c>
      <c r="J24" s="53">
        <f t="shared" si="14"/>
        <v>699.7</v>
      </c>
      <c r="K24" s="53">
        <f t="shared" si="14"/>
        <v>184.5</v>
      </c>
      <c r="L24" s="53">
        <f t="shared" si="14"/>
        <v>198.2</v>
      </c>
      <c r="M24" s="53">
        <f t="shared" si="14"/>
        <v>261.7</v>
      </c>
      <c r="N24" s="53">
        <f t="shared" si="14"/>
        <v>225.8</v>
      </c>
      <c r="O24" s="53">
        <f t="shared" si="14"/>
        <v>385.00000000000006</v>
      </c>
      <c r="P24" s="53">
        <f t="shared" si="14"/>
        <v>484.40000000000003</v>
      </c>
      <c r="Q24" s="53">
        <f t="shared" si="14"/>
        <v>478.1</v>
      </c>
      <c r="R24" s="53">
        <f t="shared" si="14"/>
        <v>156</v>
      </c>
      <c r="S24" s="53">
        <f t="shared" si="14"/>
        <v>287.3</v>
      </c>
      <c r="T24" s="53">
        <f t="shared" si="14"/>
        <v>949.6</v>
      </c>
      <c r="U24" s="53">
        <f t="shared" si="14"/>
        <v>310.7</v>
      </c>
      <c r="V24" s="53">
        <f t="shared" si="14"/>
        <v>323.89999999999998</v>
      </c>
      <c r="W24" s="53">
        <f t="shared" si="14"/>
        <v>309.3</v>
      </c>
      <c r="X24" s="53">
        <f t="shared" si="14"/>
        <v>407.3</v>
      </c>
      <c r="Y24" s="53">
        <f t="shared" si="14"/>
        <v>404.5</v>
      </c>
      <c r="Z24" s="53">
        <f t="shared" si="14"/>
        <v>793.60000000000014</v>
      </c>
      <c r="AA24" s="53">
        <f t="shared" si="14"/>
        <v>441.29999999999995</v>
      </c>
      <c r="AB24" s="53">
        <f t="shared" si="14"/>
        <v>766.3</v>
      </c>
      <c r="AC24" s="53">
        <f t="shared" si="14"/>
        <v>3579.3</v>
      </c>
      <c r="AD24" s="53">
        <f t="shared" si="14"/>
        <v>306.60000000000002</v>
      </c>
      <c r="AE24" s="53">
        <f t="shared" si="14"/>
        <v>811</v>
      </c>
      <c r="AF24" s="53">
        <f t="shared" si="14"/>
        <v>269.5</v>
      </c>
      <c r="AG24" s="53">
        <f t="shared" si="14"/>
        <v>586.4</v>
      </c>
      <c r="AH24" s="53">
        <f t="shared" si="14"/>
        <v>1952.4</v>
      </c>
      <c r="AI24" s="53">
        <f t="shared" si="14"/>
        <v>724.9</v>
      </c>
      <c r="AJ24" s="53">
        <f t="shared" si="14"/>
        <v>872.9</v>
      </c>
      <c r="AK24" s="53">
        <f t="shared" si="14"/>
        <v>653.4</v>
      </c>
      <c r="AL24" s="53">
        <f t="shared" si="14"/>
        <v>466.29999999999995</v>
      </c>
      <c r="AM24" s="53">
        <f t="shared" si="14"/>
        <v>1368.2</v>
      </c>
      <c r="AN24" s="53">
        <f t="shared" si="14"/>
        <v>18597.75</v>
      </c>
      <c r="AO24" s="53">
        <f t="shared" si="14"/>
        <v>227.4</v>
      </c>
      <c r="AP24" s="53">
        <f t="shared" si="14"/>
        <v>1359.3000000000022</v>
      </c>
      <c r="AQ24" s="53">
        <f t="shared" si="14"/>
        <v>233.39999999999856</v>
      </c>
      <c r="AR24" s="53">
        <f t="shared" si="14"/>
        <v>1014.0399999999992</v>
      </c>
      <c r="AS24" s="53">
        <f t="shared" si="14"/>
        <v>204.49999999999929</v>
      </c>
      <c r="AT24" s="53">
        <f t="shared" si="14"/>
        <v>379.90000000000077</v>
      </c>
      <c r="AU24" s="53">
        <f t="shared" si="14"/>
        <v>287.70000000000084</v>
      </c>
      <c r="AV24" s="53">
        <f t="shared" si="14"/>
        <v>997.6000000000015</v>
      </c>
      <c r="AW24" s="53">
        <f t="shared" si="14"/>
        <v>20410.8</v>
      </c>
      <c r="AX24" s="53">
        <f t="shared" si="14"/>
        <v>317.75</v>
      </c>
      <c r="AY24" s="53">
        <f t="shared" si="14"/>
        <v>443.54999999999995</v>
      </c>
      <c r="AZ24" s="53">
        <f t="shared" si="14"/>
        <v>1184.5999999999999</v>
      </c>
      <c r="BA24" s="53">
        <f t="shared" si="14"/>
        <v>192.80000000000007</v>
      </c>
      <c r="BB24" s="53">
        <f t="shared" si="14"/>
        <v>699.19999999999993</v>
      </c>
      <c r="BC24" s="53">
        <f t="shared" si="14"/>
        <v>526.4</v>
      </c>
      <c r="BD24" s="53">
        <f t="shared" si="14"/>
        <v>620.79999999999995</v>
      </c>
      <c r="BE24" s="53">
        <f t="shared" si="14"/>
        <v>231.89999999999998</v>
      </c>
      <c r="BF24" s="53">
        <f t="shared" si="14"/>
        <v>1108.1999999999998</v>
      </c>
      <c r="BG24" s="53">
        <f t="shared" si="14"/>
        <v>240.50000000000006</v>
      </c>
      <c r="BH24" s="53">
        <f t="shared" si="14"/>
        <v>653.19999999999993</v>
      </c>
      <c r="BI24" s="53">
        <f t="shared" si="14"/>
        <v>442.60000000000014</v>
      </c>
      <c r="BJ24" s="53">
        <f t="shared" si="14"/>
        <v>1351.3999999999999</v>
      </c>
      <c r="BK24" s="53">
        <f t="shared" si="14"/>
        <v>916.55</v>
      </c>
      <c r="BL24" s="53">
        <f t="shared" si="14"/>
        <v>923.97999999999979</v>
      </c>
      <c r="BM24" s="53">
        <f t="shared" si="14"/>
        <v>593.00000000000011</v>
      </c>
      <c r="BN24" s="53">
        <f t="shared" si="14"/>
        <v>304.80000000000018</v>
      </c>
      <c r="BO24" s="53">
        <f t="shared" ref="BO24:DZ24" si="15">SUM(BO25:BO29)</f>
        <v>259.79999999999973</v>
      </c>
      <c r="BP24" s="53">
        <f t="shared" si="15"/>
        <v>471.37000000000012</v>
      </c>
      <c r="BQ24" s="53">
        <f t="shared" si="15"/>
        <v>297.39999999999998</v>
      </c>
      <c r="BR24" s="53">
        <f t="shared" si="15"/>
        <v>547.5</v>
      </c>
      <c r="BS24" s="53">
        <f t="shared" si="15"/>
        <v>188.60000000000002</v>
      </c>
      <c r="BT24" s="53">
        <f t="shared" si="15"/>
        <v>887.60000000000036</v>
      </c>
      <c r="BU24" s="53">
        <f t="shared" si="15"/>
        <v>405</v>
      </c>
      <c r="BV24" s="53">
        <f t="shared" si="15"/>
        <v>278.09999999999997</v>
      </c>
      <c r="BW24" s="53">
        <f t="shared" si="15"/>
        <v>1029.3999999999999</v>
      </c>
      <c r="BX24" s="53">
        <f t="shared" si="15"/>
        <v>2167.8000000000002</v>
      </c>
      <c r="BY24" s="53">
        <f t="shared" si="15"/>
        <v>986.10000000000014</v>
      </c>
      <c r="BZ24" s="53">
        <f t="shared" si="15"/>
        <v>903.50000000000011</v>
      </c>
      <c r="CA24" s="53">
        <f t="shared" si="15"/>
        <v>324.29999999999973</v>
      </c>
      <c r="CB24" s="53">
        <f t="shared" si="15"/>
        <v>442.30000000000018</v>
      </c>
      <c r="CC24" s="53">
        <f t="shared" si="15"/>
        <v>1031.6999999999996</v>
      </c>
      <c r="CD24" s="53">
        <f t="shared" si="15"/>
        <v>485.80000000000047</v>
      </c>
      <c r="CE24" s="53">
        <f t="shared" si="15"/>
        <v>188.80000000000018</v>
      </c>
      <c r="CF24" s="53">
        <f t="shared" si="15"/>
        <v>534.49999999999977</v>
      </c>
      <c r="CG24" s="53">
        <f t="shared" si="15"/>
        <v>793.2</v>
      </c>
      <c r="CH24" s="53">
        <f t="shared" si="15"/>
        <v>1860.8000000000002</v>
      </c>
      <c r="CI24" s="53">
        <f t="shared" si="15"/>
        <v>559.29999999999995</v>
      </c>
      <c r="CJ24" s="53">
        <f t="shared" si="15"/>
        <v>1579.9999999999998</v>
      </c>
      <c r="CK24" s="53">
        <f t="shared" si="15"/>
        <v>1235.4000000000001</v>
      </c>
      <c r="CL24" s="53">
        <f t="shared" si="15"/>
        <v>127.58027800000001</v>
      </c>
      <c r="CM24" s="53">
        <f t="shared" si="15"/>
        <v>418.18783300000001</v>
      </c>
      <c r="CN24" s="53">
        <f t="shared" si="15"/>
        <v>514.29999999999995</v>
      </c>
      <c r="CO24" s="53">
        <f t="shared" si="15"/>
        <v>860.7</v>
      </c>
      <c r="CP24" s="53">
        <f t="shared" si="15"/>
        <v>2660.1100719999999</v>
      </c>
      <c r="CQ24" s="53">
        <f t="shared" si="15"/>
        <v>704.14294400000006</v>
      </c>
      <c r="CR24" s="53">
        <f t="shared" si="15"/>
        <v>2448.6800000000003</v>
      </c>
      <c r="CS24" s="53">
        <f t="shared" si="15"/>
        <v>2388.0000000000005</v>
      </c>
      <c r="CT24" s="53">
        <f t="shared" si="15"/>
        <v>604.79999999999995</v>
      </c>
      <c r="CU24" s="53">
        <f t="shared" si="15"/>
        <v>1418.7</v>
      </c>
      <c r="CV24" s="53">
        <f t="shared" si="15"/>
        <v>1373.3</v>
      </c>
      <c r="CW24" s="53">
        <f t="shared" si="15"/>
        <v>5130.024273</v>
      </c>
      <c r="CX24" s="53">
        <f t="shared" si="15"/>
        <v>5821.6</v>
      </c>
      <c r="CY24" s="53">
        <f t="shared" si="15"/>
        <v>2489.5</v>
      </c>
      <c r="CZ24" s="53">
        <f t="shared" si="15"/>
        <v>2234.4</v>
      </c>
      <c r="DA24" s="53">
        <f t="shared" si="15"/>
        <v>7347.0300729999999</v>
      </c>
      <c r="DB24" s="53">
        <f t="shared" si="15"/>
        <v>3079.7002990000001</v>
      </c>
      <c r="DC24" s="53">
        <f t="shared" si="15"/>
        <v>1577.1447049999999</v>
      </c>
      <c r="DD24" s="53">
        <f t="shared" si="15"/>
        <v>1965.8</v>
      </c>
      <c r="DE24" s="53">
        <f t="shared" si="15"/>
        <v>3999.7</v>
      </c>
      <c r="DF24" s="53">
        <f t="shared" si="15"/>
        <v>3468.5903340000004</v>
      </c>
      <c r="DG24" s="53">
        <f t="shared" si="15"/>
        <v>2550.1806189999998</v>
      </c>
      <c r="DH24" s="53">
        <f t="shared" si="15"/>
        <v>871.4842349999999</v>
      </c>
      <c r="DI24" s="53">
        <f t="shared" si="15"/>
        <v>10308.990000000002</v>
      </c>
      <c r="DJ24" s="53">
        <f t="shared" si="15"/>
        <v>5940.9220000000005</v>
      </c>
      <c r="DK24" s="53">
        <f t="shared" si="15"/>
        <v>5621</v>
      </c>
      <c r="DL24" s="53">
        <f t="shared" si="15"/>
        <v>4989.2078060000003</v>
      </c>
      <c r="DM24" s="53">
        <f t="shared" si="15"/>
        <v>4040.6408280000005</v>
      </c>
      <c r="DN24" s="53">
        <f t="shared" si="15"/>
        <v>4384.2</v>
      </c>
      <c r="DO24" s="53">
        <f t="shared" si="15"/>
        <v>4751.9911460000003</v>
      </c>
      <c r="DP24" s="53">
        <f t="shared" si="15"/>
        <v>2507.3959370000125</v>
      </c>
      <c r="DQ24" s="53">
        <f t="shared" si="15"/>
        <v>3620.3647659999906</v>
      </c>
      <c r="DR24" s="53">
        <f t="shared" si="15"/>
        <v>4641.029297</v>
      </c>
      <c r="DS24" s="53">
        <f t="shared" si="15"/>
        <v>4938.1923210000004</v>
      </c>
      <c r="DT24" s="53">
        <f t="shared" si="15"/>
        <v>4027.3260540000001</v>
      </c>
      <c r="DU24" s="53">
        <f t="shared" si="15"/>
        <v>728.25415599999997</v>
      </c>
      <c r="DV24" s="53">
        <f t="shared" si="15"/>
        <v>1018.9809359799998</v>
      </c>
      <c r="DW24" s="53">
        <f t="shared" si="15"/>
        <v>2681.8999999999996</v>
      </c>
      <c r="DX24" s="53">
        <f t="shared" si="15"/>
        <v>2612.2554930296214</v>
      </c>
      <c r="DY24" s="53">
        <f t="shared" si="15"/>
        <v>1066.3635639871623</v>
      </c>
      <c r="DZ24" s="53">
        <f t="shared" si="15"/>
        <v>4791.3213757231733</v>
      </c>
      <c r="EA24" s="53">
        <f t="shared" ref="EA24:GL24" si="16">SUM(EA25:EA29)</f>
        <v>4819.5</v>
      </c>
      <c r="EB24" s="53">
        <f t="shared" si="16"/>
        <v>9140.2566902917351</v>
      </c>
      <c r="EC24" s="53">
        <f t="shared" si="16"/>
        <v>3266.2007180151645</v>
      </c>
      <c r="ED24" s="53">
        <f t="shared" si="16"/>
        <v>6901.3599411709538</v>
      </c>
      <c r="EE24" s="53">
        <f t="shared" si="16"/>
        <v>5561.4986334247396</v>
      </c>
      <c r="EF24" s="53">
        <f t="shared" si="16"/>
        <v>4077.133008960478</v>
      </c>
      <c r="EG24" s="53">
        <f t="shared" si="16"/>
        <v>2561.4070868499998</v>
      </c>
      <c r="EH24" s="53">
        <f t="shared" si="16"/>
        <v>3062.0683409500007</v>
      </c>
      <c r="EI24" s="53">
        <f t="shared" si="16"/>
        <v>9918.710025700002</v>
      </c>
      <c r="EJ24" s="53">
        <f t="shared" si="16"/>
        <v>1533.4004647000002</v>
      </c>
      <c r="EK24" s="53">
        <f t="shared" si="16"/>
        <v>5996.4118976300015</v>
      </c>
      <c r="EL24" s="53">
        <f t="shared" si="16"/>
        <v>5527.1326560999996</v>
      </c>
      <c r="EM24" s="53">
        <f t="shared" si="16"/>
        <v>3662.6949849999996</v>
      </c>
      <c r="EN24" s="53">
        <f t="shared" si="16"/>
        <v>6118.3009330000004</v>
      </c>
      <c r="EO24" s="53">
        <f t="shared" si="16"/>
        <v>5189.9220399999995</v>
      </c>
      <c r="EP24" s="53">
        <f t="shared" si="16"/>
        <v>4523.6406729999999</v>
      </c>
      <c r="EQ24" s="53">
        <f t="shared" si="16"/>
        <v>4361.484179</v>
      </c>
      <c r="ER24" s="53">
        <f t="shared" si="16"/>
        <v>2957.1362180000001</v>
      </c>
      <c r="ES24" s="53">
        <f t="shared" si="16"/>
        <v>3506.0032879999999</v>
      </c>
      <c r="ET24" s="53">
        <f t="shared" si="16"/>
        <v>1005.959162</v>
      </c>
      <c r="EU24" s="53">
        <f t="shared" si="16"/>
        <v>2731.1951719999997</v>
      </c>
      <c r="EV24" s="53">
        <f t="shared" si="16"/>
        <v>5310.922689</v>
      </c>
      <c r="EW24" s="53">
        <f t="shared" si="16"/>
        <v>1254.6593399999999</v>
      </c>
      <c r="EX24" s="53">
        <f t="shared" si="16"/>
        <v>602.48176360699995</v>
      </c>
      <c r="EY24" s="53">
        <f t="shared" si="16"/>
        <v>4240.4839429999993</v>
      </c>
      <c r="EZ24" s="53">
        <f t="shared" si="16"/>
        <v>5093.0162249999994</v>
      </c>
      <c r="FA24" s="53">
        <f t="shared" si="16"/>
        <v>5103.0228690000004</v>
      </c>
      <c r="FB24" s="53">
        <f t="shared" si="16"/>
        <v>1936.3492569999999</v>
      </c>
      <c r="FC24" s="53">
        <f t="shared" si="16"/>
        <v>7415.8407660000003</v>
      </c>
      <c r="FD24" s="53">
        <f t="shared" si="16"/>
        <v>2096.629985</v>
      </c>
      <c r="FE24" s="53">
        <f t="shared" si="16"/>
        <v>3324.5399969999999</v>
      </c>
      <c r="FF24" s="53">
        <f t="shared" si="16"/>
        <v>4863.5607280000004</v>
      </c>
      <c r="FG24" s="53">
        <f t="shared" si="16"/>
        <v>2625.6942865302995</v>
      </c>
      <c r="FH24" s="53">
        <f t="shared" si="16"/>
        <v>3618.6573959999996</v>
      </c>
      <c r="FI24" s="53">
        <f t="shared" si="16"/>
        <v>2240.3162240000001</v>
      </c>
      <c r="FJ24" s="53">
        <f t="shared" si="16"/>
        <v>6183.7231570000004</v>
      </c>
      <c r="FK24" s="53">
        <f t="shared" si="16"/>
        <v>2621.7423629999998</v>
      </c>
      <c r="FL24" s="53">
        <f t="shared" si="16"/>
        <v>1879.4665499999999</v>
      </c>
      <c r="FM24" s="53">
        <f t="shared" si="16"/>
        <v>6106.2482199999995</v>
      </c>
      <c r="FN24" s="53">
        <f t="shared" si="16"/>
        <v>3130.4599049999997</v>
      </c>
      <c r="FO24" s="53">
        <f t="shared" si="16"/>
        <v>2900.8252160000002</v>
      </c>
      <c r="FP24" s="53">
        <f t="shared" si="16"/>
        <v>3552.8918840000001</v>
      </c>
      <c r="FQ24" s="53">
        <f t="shared" si="16"/>
        <v>1051.0346509999999</v>
      </c>
      <c r="FR24" s="53">
        <f t="shared" si="16"/>
        <v>2839.4719810000006</v>
      </c>
      <c r="FS24" s="53">
        <f t="shared" si="16"/>
        <v>2547.3161539999996</v>
      </c>
      <c r="FT24" s="53">
        <f t="shared" si="16"/>
        <v>2880.5961789999997</v>
      </c>
      <c r="FU24" s="53">
        <f t="shared" si="16"/>
        <v>3864.9711129999996</v>
      </c>
      <c r="FV24" s="53">
        <f t="shared" si="16"/>
        <v>3252.7671059999998</v>
      </c>
      <c r="FW24" s="53">
        <f t="shared" si="16"/>
        <v>9635.0254720000012</v>
      </c>
      <c r="FX24" s="53">
        <f t="shared" si="16"/>
        <v>6929.7597230000001</v>
      </c>
      <c r="FY24" s="53">
        <f t="shared" si="16"/>
        <v>6759.0375389999999</v>
      </c>
      <c r="FZ24" s="53">
        <f t="shared" si="16"/>
        <v>5563.4</v>
      </c>
      <c r="GA24" s="53">
        <f t="shared" si="16"/>
        <v>3486</v>
      </c>
      <c r="GB24" s="53">
        <f t="shared" si="16"/>
        <v>8837</v>
      </c>
      <c r="GC24" s="53">
        <f t="shared" si="16"/>
        <v>5956.3</v>
      </c>
      <c r="GD24" s="53">
        <f t="shared" si="16"/>
        <v>4652.0000000000009</v>
      </c>
      <c r="GE24" s="53">
        <f t="shared" si="16"/>
        <v>2238.4</v>
      </c>
      <c r="GF24" s="53">
        <f t="shared" si="16"/>
        <v>3300.4999999999995</v>
      </c>
      <c r="GG24" s="53">
        <f t="shared" si="16"/>
        <v>12102.000000000002</v>
      </c>
      <c r="GH24" s="53">
        <f t="shared" si="16"/>
        <v>4344</v>
      </c>
      <c r="GI24" s="53">
        <f t="shared" si="16"/>
        <v>3550.3</v>
      </c>
      <c r="GJ24" s="53">
        <f t="shared" si="16"/>
        <v>5657</v>
      </c>
      <c r="GK24" s="53">
        <f t="shared" si="16"/>
        <v>7923.9</v>
      </c>
      <c r="GL24" s="53">
        <f t="shared" si="16"/>
        <v>5635.5968709999997</v>
      </c>
      <c r="GM24" s="53">
        <f t="shared" ref="GM24:GS24" si="17">SUM(GM25:GM29)</f>
        <v>10831.964182</v>
      </c>
      <c r="GN24" s="53">
        <f t="shared" si="17"/>
        <v>9502.3086490000005</v>
      </c>
      <c r="GO24" s="53">
        <f t="shared" si="17"/>
        <v>4812.5296200000003</v>
      </c>
      <c r="GP24" s="53">
        <f t="shared" si="17"/>
        <v>5970.7359129999995</v>
      </c>
      <c r="GQ24" s="53">
        <f t="shared" si="17"/>
        <v>2768.2801060000002</v>
      </c>
      <c r="GR24" s="53">
        <f t="shared" si="17"/>
        <v>4995.6633500000007</v>
      </c>
      <c r="GS24" s="53">
        <f t="shared" si="17"/>
        <v>2897.22291</v>
      </c>
      <c r="GT24" s="53">
        <f t="shared" ref="GT24" si="18">SUM(GT25:GT29)</f>
        <v>6030.715048</v>
      </c>
      <c r="GU24" s="53">
        <f t="shared" ref="GU24" si="19">SUM(GU25:GU29)</f>
        <v>10128.742321</v>
      </c>
      <c r="GV24" s="53">
        <f t="shared" ref="GV24" si="20">SUM(GV25:GV29)</f>
        <v>7806.1233939999993</v>
      </c>
      <c r="GW24" s="53">
        <v>12963.674601000001</v>
      </c>
      <c r="GX24" s="53">
        <v>12963.674601000001</v>
      </c>
      <c r="GY24" s="53">
        <v>3259.5533680000003</v>
      </c>
      <c r="GZ24" s="53">
        <v>6064.3807250000009</v>
      </c>
      <c r="HA24" s="53">
        <v>7904.6410659999992</v>
      </c>
      <c r="HB24" s="53">
        <v>6385.1368930000008</v>
      </c>
      <c r="HC24" s="53">
        <v>15528.605760999999</v>
      </c>
      <c r="HD24" s="53">
        <v>3769.5749580000002</v>
      </c>
      <c r="HE24" s="53">
        <v>2136.9060010000003</v>
      </c>
      <c r="HF24" s="53">
        <v>4718.4695240000001</v>
      </c>
    </row>
    <row r="25" spans="1:214" s="17" customFormat="1" x14ac:dyDescent="0.25">
      <c r="A25" s="51" t="s">
        <v>16</v>
      </c>
      <c r="B25" s="52">
        <v>95</v>
      </c>
      <c r="C25" s="52">
        <v>73.099999999999994</v>
      </c>
      <c r="D25" s="52">
        <v>67.8</v>
      </c>
      <c r="E25" s="52">
        <v>177.3</v>
      </c>
      <c r="F25" s="52">
        <v>47.6</v>
      </c>
      <c r="G25" s="52">
        <v>48.7</v>
      </c>
      <c r="H25" s="52">
        <v>39.5</v>
      </c>
      <c r="I25" s="52">
        <v>54.9</v>
      </c>
      <c r="J25" s="52">
        <v>60.2</v>
      </c>
      <c r="K25" s="52">
        <v>35.299999999999997</v>
      </c>
      <c r="L25" s="52">
        <v>114.8</v>
      </c>
      <c r="M25" s="52">
        <v>76</v>
      </c>
      <c r="N25" s="52">
        <v>4</v>
      </c>
      <c r="O25" s="52">
        <v>102.4</v>
      </c>
      <c r="P25" s="52">
        <v>97.3</v>
      </c>
      <c r="Q25" s="52">
        <v>71.8</v>
      </c>
      <c r="R25" s="52">
        <v>35.4</v>
      </c>
      <c r="S25" s="52">
        <v>73.2</v>
      </c>
      <c r="T25" s="52">
        <v>296.7</v>
      </c>
      <c r="U25" s="52">
        <v>72.599999999999994</v>
      </c>
      <c r="V25" s="52">
        <v>109.5</v>
      </c>
      <c r="W25" s="52">
        <v>63.9</v>
      </c>
      <c r="X25" s="52">
        <v>170.6</v>
      </c>
      <c r="Y25" s="52">
        <v>353.1</v>
      </c>
      <c r="Z25" s="52">
        <v>417.3</v>
      </c>
      <c r="AA25" s="52">
        <v>197.9</v>
      </c>
      <c r="AB25" s="52">
        <v>431.5</v>
      </c>
      <c r="AC25" s="52">
        <v>176.8</v>
      </c>
      <c r="AD25" s="52">
        <v>147</v>
      </c>
      <c r="AE25" s="52">
        <v>121.4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266.60000000000002</v>
      </c>
      <c r="AL25" s="52">
        <v>98.1</v>
      </c>
      <c r="AM25" s="52">
        <v>93.7</v>
      </c>
      <c r="AN25" s="52">
        <v>97.9</v>
      </c>
      <c r="AO25" s="52">
        <v>142</v>
      </c>
      <c r="AP25" s="52">
        <v>40.299999999999997</v>
      </c>
      <c r="AQ25" s="52">
        <v>26.5</v>
      </c>
      <c r="AR25" s="52">
        <v>40.299999999999997</v>
      </c>
      <c r="AS25" s="52">
        <v>85.6</v>
      </c>
      <c r="AT25" s="52">
        <v>103.5</v>
      </c>
      <c r="AU25" s="52">
        <v>142.19999999999999</v>
      </c>
      <c r="AV25" s="52">
        <v>94.5</v>
      </c>
      <c r="AW25" s="52">
        <v>42.2</v>
      </c>
      <c r="AX25" s="52">
        <v>105.05</v>
      </c>
      <c r="AY25" s="52">
        <v>185.35</v>
      </c>
      <c r="AZ25" s="52">
        <v>231.9</v>
      </c>
      <c r="BA25" s="52">
        <v>95.800000000000068</v>
      </c>
      <c r="BB25" s="52">
        <v>227.7</v>
      </c>
      <c r="BC25" s="52">
        <v>278.89999999999998</v>
      </c>
      <c r="BD25" s="52">
        <v>331.1</v>
      </c>
      <c r="BE25" s="52">
        <v>87</v>
      </c>
      <c r="BF25" s="52">
        <v>166.6</v>
      </c>
      <c r="BG25" s="52">
        <v>14.3</v>
      </c>
      <c r="BH25" s="52">
        <v>198.8</v>
      </c>
      <c r="BI25" s="52">
        <v>23.8</v>
      </c>
      <c r="BJ25" s="52">
        <v>77.7</v>
      </c>
      <c r="BK25" s="52">
        <v>332.25</v>
      </c>
      <c r="BL25" s="52">
        <v>87.079999999999984</v>
      </c>
      <c r="BM25" s="52">
        <v>106</v>
      </c>
      <c r="BN25" s="52">
        <v>135.60000000000002</v>
      </c>
      <c r="BO25" s="52">
        <v>117.89999999999998</v>
      </c>
      <c r="BP25" s="52">
        <v>0.26999999999998181</v>
      </c>
      <c r="BQ25" s="52">
        <v>106.70000000000005</v>
      </c>
      <c r="BR25" s="52">
        <v>189.79999999999995</v>
      </c>
      <c r="BS25" s="52">
        <v>43.100000000000136</v>
      </c>
      <c r="BT25" s="52">
        <v>141</v>
      </c>
      <c r="BU25" s="52">
        <v>142</v>
      </c>
      <c r="BV25" s="52">
        <v>76.5</v>
      </c>
      <c r="BW25" s="52">
        <v>99.199999999999989</v>
      </c>
      <c r="BX25" s="52">
        <v>229.3</v>
      </c>
      <c r="BY25" s="52">
        <v>383.79999999999995</v>
      </c>
      <c r="BZ25" s="52">
        <v>676.10000000000014</v>
      </c>
      <c r="CA25" s="52">
        <v>85.299999999999955</v>
      </c>
      <c r="CB25" s="52">
        <v>227</v>
      </c>
      <c r="CC25" s="52">
        <v>125.39999999999986</v>
      </c>
      <c r="CD25" s="52">
        <v>112.5</v>
      </c>
      <c r="CE25" s="52">
        <v>21.300000000000182</v>
      </c>
      <c r="CF25" s="52">
        <v>223.90000000000009</v>
      </c>
      <c r="CG25" s="52">
        <v>40.300000000000182</v>
      </c>
      <c r="CH25" s="52">
        <v>124.3</v>
      </c>
      <c r="CI25" s="52">
        <v>206.1</v>
      </c>
      <c r="CJ25" s="52">
        <v>136.6</v>
      </c>
      <c r="CK25" s="52">
        <v>64.5</v>
      </c>
      <c r="CL25" s="52">
        <v>42.762563999999998</v>
      </c>
      <c r="CM25" s="52">
        <v>34.711955000000003</v>
      </c>
      <c r="CN25" s="52">
        <v>245.2</v>
      </c>
      <c r="CO25" s="52">
        <v>343.1</v>
      </c>
      <c r="CP25" s="52">
        <v>2274.4012600000001</v>
      </c>
      <c r="CQ25" s="52">
        <v>156.727925</v>
      </c>
      <c r="CR25" s="52">
        <v>136.97999999999999</v>
      </c>
      <c r="CS25" s="52">
        <v>84.8</v>
      </c>
      <c r="CT25" s="52">
        <v>237.6</v>
      </c>
      <c r="CU25" s="52">
        <v>227.6</v>
      </c>
      <c r="CV25" s="52">
        <v>127.1</v>
      </c>
      <c r="CW25" s="52">
        <v>222.939187</v>
      </c>
      <c r="CX25" s="52">
        <v>218.3</v>
      </c>
      <c r="CY25" s="52">
        <v>1458.9</v>
      </c>
      <c r="CZ25" s="52">
        <v>820</v>
      </c>
      <c r="DA25" s="52">
        <v>2093.6162020000002</v>
      </c>
      <c r="DB25" s="52">
        <v>833.08168499999999</v>
      </c>
      <c r="DC25" s="52">
        <v>757.35870399999999</v>
      </c>
      <c r="DD25" s="52">
        <v>1331.5</v>
      </c>
      <c r="DE25" s="52">
        <v>961.3</v>
      </c>
      <c r="DF25" s="52">
        <v>1500.5510630000001</v>
      </c>
      <c r="DG25" s="52">
        <v>54.644373999999999</v>
      </c>
      <c r="DH25" s="52">
        <v>127.116743</v>
      </c>
      <c r="DI25" s="52">
        <v>2489.61</v>
      </c>
      <c r="DJ25" s="52">
        <v>2615.4949999999999</v>
      </c>
      <c r="DK25" s="52">
        <v>3057.3</v>
      </c>
      <c r="DL25" s="52">
        <v>1265.6054630000001</v>
      </c>
      <c r="DM25" s="52">
        <v>919.289897</v>
      </c>
      <c r="DN25" s="52">
        <v>843.7</v>
      </c>
      <c r="DO25" s="52">
        <v>1114.5867679999999</v>
      </c>
      <c r="DP25" s="52">
        <v>1322.9459300000124</v>
      </c>
      <c r="DQ25" s="52">
        <v>116.7</v>
      </c>
      <c r="DR25" s="52">
        <v>95.719278000000003</v>
      </c>
      <c r="DS25" s="52">
        <v>673.69535399999995</v>
      </c>
      <c r="DT25" s="52">
        <v>1695.903135</v>
      </c>
      <c r="DU25" s="52">
        <v>83.305706000000001</v>
      </c>
      <c r="DV25" s="52">
        <v>126.26075548</v>
      </c>
      <c r="DW25" s="52">
        <v>677.8</v>
      </c>
      <c r="DX25" s="52">
        <v>2020.5788004288895</v>
      </c>
      <c r="DY25" s="52">
        <v>477.018469348964</v>
      </c>
      <c r="DZ25" s="52">
        <v>1770.2929922417923</v>
      </c>
      <c r="EA25" s="52">
        <v>654.20000000000005</v>
      </c>
      <c r="EB25" s="52">
        <v>289.291047426425</v>
      </c>
      <c r="EC25" s="52">
        <v>779.13400233693085</v>
      </c>
      <c r="ED25" s="52">
        <v>670.80973580128011</v>
      </c>
      <c r="EE25" s="52">
        <v>2304.3185888952298</v>
      </c>
      <c r="EF25" s="52">
        <v>1875.1931910079672</v>
      </c>
      <c r="EG25" s="52">
        <v>797.23284845000001</v>
      </c>
      <c r="EH25" s="52">
        <v>813.47252243000003</v>
      </c>
      <c r="EI25" s="52">
        <v>463.57406137999999</v>
      </c>
      <c r="EJ25" s="52">
        <v>92.313694459999994</v>
      </c>
      <c r="EK25" s="52">
        <v>342.876732</v>
      </c>
      <c r="EL25" s="52">
        <v>180.43893747000004</v>
      </c>
      <c r="EM25" s="52">
        <v>1549.237568</v>
      </c>
      <c r="EN25" s="52">
        <v>1661.1302780000001</v>
      </c>
      <c r="EO25" s="52">
        <v>689.08173099999999</v>
      </c>
      <c r="EP25" s="52">
        <v>566.52226499999995</v>
      </c>
      <c r="EQ25" s="52">
        <v>46.043405</v>
      </c>
      <c r="ER25" s="52">
        <v>374.86847699999998</v>
      </c>
      <c r="ES25" s="52">
        <v>76.108917000000005</v>
      </c>
      <c r="ET25" s="52">
        <v>57.174137999999999</v>
      </c>
      <c r="EU25" s="52">
        <v>135.01162099999999</v>
      </c>
      <c r="EV25" s="52">
        <v>75.935805999999999</v>
      </c>
      <c r="EW25" s="52">
        <v>563.47636599999998</v>
      </c>
      <c r="EX25" s="52">
        <v>23.102507757999994</v>
      </c>
      <c r="EY25" s="52">
        <v>216.17336399999999</v>
      </c>
      <c r="EZ25" s="52">
        <v>93.343720000000005</v>
      </c>
      <c r="FA25" s="52">
        <v>99.711667000000006</v>
      </c>
      <c r="FB25" s="52">
        <v>229.756362</v>
      </c>
      <c r="FC25" s="52">
        <v>85.588806000000005</v>
      </c>
      <c r="FD25" s="52">
        <v>200.266212</v>
      </c>
      <c r="FE25" s="52">
        <v>70.110668000000004</v>
      </c>
      <c r="FF25" s="52">
        <v>1405.4459569999999</v>
      </c>
      <c r="FG25" s="52">
        <v>63.091351530299995</v>
      </c>
      <c r="FH25" s="52">
        <v>453.975998</v>
      </c>
      <c r="FI25" s="52">
        <v>796.85886300000004</v>
      </c>
      <c r="FJ25" s="52">
        <v>859.94868799999995</v>
      </c>
      <c r="FK25" s="52">
        <v>154.483992</v>
      </c>
      <c r="FL25" s="52">
        <v>193.17892399999999</v>
      </c>
      <c r="FM25" s="52">
        <v>24.810295</v>
      </c>
      <c r="FN25" s="52">
        <v>454.57219600000002</v>
      </c>
      <c r="FO25" s="52">
        <v>415.644679</v>
      </c>
      <c r="FP25" s="52">
        <v>467.81477999999998</v>
      </c>
      <c r="FQ25" s="52">
        <v>32.216881000000001</v>
      </c>
      <c r="FR25" s="52">
        <v>54.953485999999998</v>
      </c>
      <c r="FS25" s="52">
        <v>144.24486999999999</v>
      </c>
      <c r="FT25" s="52">
        <v>246.20720900000001</v>
      </c>
      <c r="FU25" s="52">
        <v>322.757069</v>
      </c>
      <c r="FV25" s="52">
        <v>427.05177500000002</v>
      </c>
      <c r="FW25" s="52">
        <v>238.27914699999999</v>
      </c>
      <c r="FX25" s="52">
        <v>48.982489000000001</v>
      </c>
      <c r="FY25" s="52">
        <v>191.919398</v>
      </c>
      <c r="FZ25" s="52">
        <v>134</v>
      </c>
      <c r="GA25" s="52">
        <v>192.7</v>
      </c>
      <c r="GB25" s="52">
        <v>58.5</v>
      </c>
      <c r="GC25" s="52">
        <v>142.6</v>
      </c>
      <c r="GD25" s="52">
        <v>212.1</v>
      </c>
      <c r="GE25" s="52">
        <v>21.5</v>
      </c>
      <c r="GF25" s="52">
        <v>89.7</v>
      </c>
      <c r="GG25" s="52">
        <v>459</v>
      </c>
      <c r="GH25" s="52">
        <v>63.2</v>
      </c>
      <c r="GI25" s="52">
        <v>225.1</v>
      </c>
      <c r="GJ25" s="52">
        <v>443</v>
      </c>
      <c r="GK25" s="52">
        <v>303.2</v>
      </c>
      <c r="GL25" s="52">
        <v>1048.711781</v>
      </c>
      <c r="GM25" s="52">
        <v>223.12701200000001</v>
      </c>
      <c r="GN25" s="52">
        <v>147.14988</v>
      </c>
      <c r="GO25" s="52">
        <v>107.410208</v>
      </c>
      <c r="GP25" s="52">
        <v>168.138228</v>
      </c>
      <c r="GQ25" s="52">
        <v>145.34497500000001</v>
      </c>
      <c r="GR25" s="52">
        <v>178.77789200000001</v>
      </c>
      <c r="GS25" s="52">
        <v>118.310755</v>
      </c>
      <c r="GT25" s="52">
        <v>61.13805</v>
      </c>
      <c r="GU25" s="52">
        <v>81.585447000000002</v>
      </c>
      <c r="GV25" s="52">
        <v>224.12436099999999</v>
      </c>
      <c r="GW25" s="52">
        <v>153.663239</v>
      </c>
      <c r="GX25" s="52">
        <v>153.663239</v>
      </c>
      <c r="GY25" s="52">
        <v>236.25175400000001</v>
      </c>
      <c r="GZ25" s="52">
        <v>44.178666999999997</v>
      </c>
      <c r="HA25" s="52">
        <v>100.443573</v>
      </c>
      <c r="HB25" s="52">
        <v>281.73496499999999</v>
      </c>
      <c r="HC25" s="52">
        <v>22.772704999999998</v>
      </c>
      <c r="HD25" s="52">
        <v>78.689578999999995</v>
      </c>
      <c r="HE25" s="52">
        <v>87.154008000000005</v>
      </c>
      <c r="HF25" s="52">
        <v>926.00389199999995</v>
      </c>
    </row>
    <row r="26" spans="1:214" s="17" customFormat="1" x14ac:dyDescent="0.25">
      <c r="A26" s="51" t="s">
        <v>69</v>
      </c>
      <c r="B26" s="52">
        <v>0</v>
      </c>
      <c r="C26" s="52">
        <v>0</v>
      </c>
      <c r="D26" s="52">
        <v>0</v>
      </c>
      <c r="E26" s="52">
        <v>0</v>
      </c>
      <c r="F26" s="52">
        <v>28.2</v>
      </c>
      <c r="G26" s="52">
        <v>0</v>
      </c>
      <c r="H26" s="52">
        <v>36.9</v>
      </c>
      <c r="I26" s="52">
        <v>0</v>
      </c>
      <c r="J26" s="52">
        <v>0</v>
      </c>
      <c r="K26" s="52">
        <v>22.5</v>
      </c>
      <c r="L26" s="52">
        <v>0</v>
      </c>
      <c r="M26" s="52">
        <v>0</v>
      </c>
      <c r="N26" s="52">
        <v>47.5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437.2</v>
      </c>
      <c r="U26" s="52">
        <v>83.5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3.2</v>
      </c>
      <c r="AB26" s="52">
        <v>19</v>
      </c>
      <c r="AC26" s="52">
        <v>0</v>
      </c>
      <c r="AD26" s="52">
        <v>26.8</v>
      </c>
      <c r="AE26" s="52">
        <v>26.2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 t="s">
        <v>67</v>
      </c>
      <c r="AM26" s="52">
        <v>3.8</v>
      </c>
      <c r="AN26" s="52">
        <v>2.95</v>
      </c>
      <c r="AO26" s="52">
        <v>0</v>
      </c>
      <c r="AP26" s="52">
        <v>0</v>
      </c>
      <c r="AQ26" s="52">
        <v>0</v>
      </c>
      <c r="AR26" s="52">
        <v>41.74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52">
        <v>0</v>
      </c>
      <c r="DX26" s="52">
        <v>0</v>
      </c>
      <c r="DY26" s="52">
        <v>0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0</v>
      </c>
      <c r="EG26" s="52">
        <v>0</v>
      </c>
      <c r="EH26" s="52">
        <v>0</v>
      </c>
      <c r="EI26" s="52">
        <v>0</v>
      </c>
      <c r="EJ26" s="52">
        <v>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0</v>
      </c>
      <c r="ER26" s="52">
        <v>0</v>
      </c>
      <c r="ES26" s="52">
        <v>0</v>
      </c>
      <c r="ET26" s="52">
        <v>0</v>
      </c>
      <c r="EU26" s="52">
        <v>0</v>
      </c>
      <c r="EV26" s="52">
        <v>0</v>
      </c>
      <c r="EW26" s="52">
        <v>0</v>
      </c>
      <c r="EX26" s="52">
        <v>0</v>
      </c>
      <c r="EY26" s="52">
        <v>0</v>
      </c>
      <c r="EZ26" s="52">
        <v>0</v>
      </c>
      <c r="FA26" s="52">
        <v>0</v>
      </c>
      <c r="FB26" s="52">
        <v>228.94568000000001</v>
      </c>
      <c r="FC26" s="52">
        <v>224.56294299999999</v>
      </c>
      <c r="FD26" s="52">
        <v>428.13423399999999</v>
      </c>
      <c r="FE26" s="52">
        <v>304.47613699999999</v>
      </c>
      <c r="FF26" s="52">
        <v>1017.531653</v>
      </c>
      <c r="FG26" s="52">
        <v>255.08910299999999</v>
      </c>
      <c r="FH26" s="52">
        <v>526.73906099999999</v>
      </c>
      <c r="FI26" s="52">
        <v>775.74248299999999</v>
      </c>
      <c r="FJ26" s="52">
        <v>485.31213100000002</v>
      </c>
      <c r="FK26" s="52">
        <v>466.10034000000002</v>
      </c>
      <c r="FL26" s="52">
        <v>836.48207400000001</v>
      </c>
      <c r="FM26" s="52">
        <v>455.66404199999999</v>
      </c>
      <c r="FN26" s="52">
        <v>1262.559454</v>
      </c>
      <c r="FO26" s="52">
        <v>1204.3583450000001</v>
      </c>
      <c r="FP26" s="52">
        <v>1367.882073</v>
      </c>
      <c r="FQ26" s="52">
        <v>383.28766300000001</v>
      </c>
      <c r="FR26" s="52">
        <v>736.30283799999995</v>
      </c>
      <c r="FS26" s="52">
        <v>342.966745</v>
      </c>
      <c r="FT26" s="52">
        <v>1090.5621739999999</v>
      </c>
      <c r="FU26" s="52">
        <v>1740.897993</v>
      </c>
      <c r="FV26" s="52">
        <v>949.29429500000003</v>
      </c>
      <c r="FW26" s="52">
        <v>882.15603199999998</v>
      </c>
      <c r="FX26" s="52">
        <v>1711.777505</v>
      </c>
      <c r="FY26" s="52">
        <v>1569.483205</v>
      </c>
      <c r="FZ26" s="52">
        <v>579.20000000000005</v>
      </c>
      <c r="GA26" s="52">
        <v>284.10000000000002</v>
      </c>
      <c r="GB26" s="52">
        <v>484.6</v>
      </c>
      <c r="GC26" s="52">
        <v>1056.8</v>
      </c>
      <c r="GD26" s="52">
        <v>611.20000000000005</v>
      </c>
      <c r="GE26" s="52">
        <v>432.3</v>
      </c>
      <c r="GF26" s="52">
        <v>723.9</v>
      </c>
      <c r="GG26" s="52">
        <v>677.2</v>
      </c>
      <c r="GH26" s="52">
        <v>1818.4</v>
      </c>
      <c r="GI26" s="52">
        <v>1349.7</v>
      </c>
      <c r="GJ26" s="52">
        <v>1563.5</v>
      </c>
      <c r="GK26" s="52">
        <v>1708</v>
      </c>
      <c r="GL26" s="52">
        <v>1151.7904940000001</v>
      </c>
      <c r="GM26" s="52">
        <v>1111.5869729999999</v>
      </c>
      <c r="GN26" s="52">
        <v>887.12866499999996</v>
      </c>
      <c r="GO26" s="52">
        <v>1450.8157000000001</v>
      </c>
      <c r="GP26" s="52">
        <v>808.64356099999998</v>
      </c>
      <c r="GQ26" s="52">
        <v>959.18505500000003</v>
      </c>
      <c r="GR26" s="52">
        <v>1254.3250330000001</v>
      </c>
      <c r="GS26" s="52">
        <v>561.08267699999999</v>
      </c>
      <c r="GT26" s="52">
        <v>610.865542</v>
      </c>
      <c r="GU26" s="52">
        <v>2786.1746889999999</v>
      </c>
      <c r="GV26" s="52">
        <v>594.56158900000003</v>
      </c>
      <c r="GW26" s="52">
        <v>2568.783852</v>
      </c>
      <c r="GX26" s="52">
        <v>2568.783852</v>
      </c>
      <c r="GY26" s="52">
        <v>1551.736625</v>
      </c>
      <c r="GZ26" s="52">
        <v>2186.551512</v>
      </c>
      <c r="HA26" s="52">
        <v>2650.4858869999998</v>
      </c>
      <c r="HB26" s="52">
        <v>1523.1688819999999</v>
      </c>
      <c r="HC26" s="52">
        <v>1784.4355849999999</v>
      </c>
      <c r="HD26" s="52">
        <v>1371.626898</v>
      </c>
      <c r="HE26" s="52">
        <v>880.72908600000005</v>
      </c>
      <c r="HF26" s="52">
        <v>2168.0337410000002</v>
      </c>
    </row>
    <row r="27" spans="1:214" s="17" customFormat="1" x14ac:dyDescent="0.25">
      <c r="A27" s="51" t="s">
        <v>17</v>
      </c>
      <c r="B27" s="52">
        <v>141</v>
      </c>
      <c r="C27" s="52">
        <v>0</v>
      </c>
      <c r="D27" s="52">
        <v>5</v>
      </c>
      <c r="E27" s="52">
        <v>422</v>
      </c>
      <c r="F27" s="52">
        <v>0</v>
      </c>
      <c r="G27" s="52">
        <v>2.2000000000000002</v>
      </c>
      <c r="H27" s="52">
        <v>0</v>
      </c>
      <c r="I27" s="52">
        <v>0</v>
      </c>
      <c r="J27" s="52">
        <v>243</v>
      </c>
      <c r="K27" s="52">
        <v>1.2</v>
      </c>
      <c r="L27" s="52">
        <v>0</v>
      </c>
      <c r="M27" s="52">
        <v>23.2</v>
      </c>
      <c r="N27" s="52">
        <v>0</v>
      </c>
      <c r="O27" s="52">
        <v>0</v>
      </c>
      <c r="P27" s="52">
        <v>0</v>
      </c>
      <c r="Q27" s="52">
        <v>0</v>
      </c>
      <c r="R27" s="52">
        <v>14</v>
      </c>
      <c r="S27" s="52">
        <v>18.5</v>
      </c>
      <c r="T27" s="52">
        <v>0</v>
      </c>
      <c r="U27" s="52">
        <v>19.399999999999999</v>
      </c>
      <c r="V27" s="52">
        <v>0</v>
      </c>
      <c r="W27" s="52">
        <v>2.2999999999999998</v>
      </c>
      <c r="X27" s="52">
        <v>0</v>
      </c>
      <c r="Y27" s="52">
        <v>0</v>
      </c>
      <c r="Z27" s="52">
        <v>6.1</v>
      </c>
      <c r="AA27" s="52">
        <v>0</v>
      </c>
      <c r="AB27" s="52">
        <v>0</v>
      </c>
      <c r="AC27" s="52">
        <v>0</v>
      </c>
      <c r="AD27" s="52">
        <v>0</v>
      </c>
      <c r="AE27" s="52">
        <v>27.8</v>
      </c>
      <c r="AF27" s="52">
        <v>57.1</v>
      </c>
      <c r="AG27" s="52">
        <v>332.1</v>
      </c>
      <c r="AH27" s="52">
        <v>26.9</v>
      </c>
      <c r="AI27" s="52">
        <v>0</v>
      </c>
      <c r="AJ27" s="52">
        <v>0</v>
      </c>
      <c r="AK27" s="52">
        <v>75.7</v>
      </c>
      <c r="AL27" s="52">
        <v>14.1</v>
      </c>
      <c r="AM27" s="52" t="s">
        <v>67</v>
      </c>
      <c r="AN27" s="52">
        <v>78.2</v>
      </c>
      <c r="AO27" s="52">
        <v>0</v>
      </c>
      <c r="AP27" s="52">
        <v>340.3</v>
      </c>
      <c r="AQ27" s="52">
        <v>97.6</v>
      </c>
      <c r="AR27" s="52">
        <v>735.9</v>
      </c>
      <c r="AS27" s="52">
        <v>39.1</v>
      </c>
      <c r="AT27" s="52">
        <v>0</v>
      </c>
      <c r="AU27" s="52">
        <v>0</v>
      </c>
      <c r="AV27" s="52">
        <v>0</v>
      </c>
      <c r="AW27" s="52">
        <v>19486.099999999999</v>
      </c>
      <c r="AX27" s="52">
        <v>0</v>
      </c>
      <c r="AY27" s="52">
        <v>0</v>
      </c>
      <c r="AZ27" s="52">
        <v>620</v>
      </c>
      <c r="BA27" s="52">
        <v>55.6</v>
      </c>
      <c r="BB27" s="52">
        <v>0</v>
      </c>
      <c r="BC27" s="52">
        <v>0</v>
      </c>
      <c r="BD27" s="52">
        <v>48.499999999999886</v>
      </c>
      <c r="BE27" s="52">
        <v>0</v>
      </c>
      <c r="BF27" s="52">
        <v>22.7</v>
      </c>
      <c r="BG27" s="52">
        <v>0</v>
      </c>
      <c r="BH27" s="52">
        <v>0</v>
      </c>
      <c r="BI27" s="52">
        <v>1.7000000000000455</v>
      </c>
      <c r="BJ27" s="52">
        <v>337.6</v>
      </c>
      <c r="BK27" s="52">
        <v>3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2.3999999999999773</v>
      </c>
      <c r="BR27" s="52">
        <v>4.8000000000000114</v>
      </c>
      <c r="BS27" s="52">
        <v>0</v>
      </c>
      <c r="BT27" s="52">
        <v>0</v>
      </c>
      <c r="BU27" s="52">
        <v>7.5</v>
      </c>
      <c r="BV27" s="52">
        <v>2.6</v>
      </c>
      <c r="BW27" s="52">
        <v>0</v>
      </c>
      <c r="BX27" s="52">
        <v>0.69999999999999973</v>
      </c>
      <c r="BY27" s="52">
        <v>0</v>
      </c>
      <c r="BZ27" s="52">
        <v>0.10000000000000009</v>
      </c>
      <c r="CA27" s="52">
        <v>0</v>
      </c>
      <c r="CB27" s="52">
        <v>0</v>
      </c>
      <c r="CC27" s="52">
        <v>0</v>
      </c>
      <c r="CD27" s="52">
        <v>1.3000000000000003</v>
      </c>
      <c r="CE27" s="52">
        <v>0</v>
      </c>
      <c r="CF27" s="52">
        <v>192.70000000000002</v>
      </c>
      <c r="CG27" s="52">
        <v>548.79999999999995</v>
      </c>
      <c r="CH27" s="52">
        <v>267.2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1191.8</v>
      </c>
      <c r="CS27" s="52">
        <v>1074.9000000000001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84</v>
      </c>
      <c r="CZ27" s="52">
        <v>0</v>
      </c>
      <c r="DA27" s="52">
        <v>0</v>
      </c>
      <c r="DB27" s="52">
        <v>0</v>
      </c>
      <c r="DC27" s="52">
        <v>0</v>
      </c>
      <c r="DD27" s="52">
        <v>249.6</v>
      </c>
      <c r="DE27" s="52">
        <v>98.5</v>
      </c>
      <c r="DF27" s="52">
        <v>1207.058536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65.900000000000006</v>
      </c>
      <c r="DO27" s="52">
        <v>0</v>
      </c>
      <c r="DP27" s="52">
        <v>72.203963999999999</v>
      </c>
      <c r="DQ27" s="52">
        <v>0</v>
      </c>
      <c r="DR27" s="52">
        <v>1.794135</v>
      </c>
      <c r="DS27" s="52">
        <v>784.30334100000005</v>
      </c>
      <c r="DT27" s="52">
        <v>0</v>
      </c>
      <c r="DU27" s="52">
        <v>4.1664089999999998</v>
      </c>
      <c r="DV27" s="52">
        <v>0</v>
      </c>
      <c r="DW27" s="52">
        <v>0</v>
      </c>
      <c r="DX27" s="52">
        <v>5.2071563451360001</v>
      </c>
      <c r="DY27" s="52">
        <v>4.110653385949</v>
      </c>
      <c r="DZ27" s="52">
        <v>0</v>
      </c>
      <c r="EA27" s="52">
        <v>438.1</v>
      </c>
      <c r="EB27" s="52">
        <v>1726.5077788384917</v>
      </c>
      <c r="EC27" s="52">
        <v>1424.8710597327809</v>
      </c>
      <c r="ED27" s="52">
        <v>4933.0374553264792</v>
      </c>
      <c r="EE27" s="52">
        <v>2011.1656790711602</v>
      </c>
      <c r="EF27" s="52">
        <v>318.26146565477995</v>
      </c>
      <c r="EG27" s="52">
        <v>602.12467444000015</v>
      </c>
      <c r="EH27" s="52">
        <v>868.87176005000083</v>
      </c>
      <c r="EI27" s="52">
        <v>8715.8175597000009</v>
      </c>
      <c r="EJ27" s="52">
        <v>147.44862544</v>
      </c>
      <c r="EK27" s="52">
        <v>690.54885129000002</v>
      </c>
      <c r="EL27" s="52">
        <v>2399.0860558900004</v>
      </c>
      <c r="EM27" s="52">
        <v>700.97465299999999</v>
      </c>
      <c r="EN27" s="52">
        <v>2106.7914850000002</v>
      </c>
      <c r="EO27" s="52">
        <v>1327.1095150000001</v>
      </c>
      <c r="EP27" s="52">
        <v>1253.4942309999999</v>
      </c>
      <c r="EQ27" s="52">
        <v>2192.7867630000001</v>
      </c>
      <c r="ER27" s="52">
        <v>725.37384099999997</v>
      </c>
      <c r="ES27" s="52">
        <v>1975.0185449999999</v>
      </c>
      <c r="ET27" s="52">
        <v>0</v>
      </c>
      <c r="EU27" s="52">
        <v>972.231134</v>
      </c>
      <c r="EV27" s="52">
        <v>0</v>
      </c>
      <c r="EW27" s="52">
        <v>205.49172300000001</v>
      </c>
      <c r="EX27" s="52">
        <v>0</v>
      </c>
      <c r="EY27" s="52">
        <v>2495.107853</v>
      </c>
      <c r="EZ27" s="52">
        <v>2809.502774</v>
      </c>
      <c r="FA27" s="52">
        <v>2885.7760929999999</v>
      </c>
      <c r="FB27" s="52">
        <v>0</v>
      </c>
      <c r="FC27" s="52">
        <v>0</v>
      </c>
      <c r="FD27" s="52">
        <v>0</v>
      </c>
      <c r="FE27" s="52">
        <v>1169.71976</v>
      </c>
      <c r="FF27" s="52">
        <v>232.40303399999999</v>
      </c>
      <c r="FG27" s="52">
        <v>2198.7856579999998</v>
      </c>
      <c r="FH27" s="52">
        <v>1385.899142</v>
      </c>
      <c r="FI27" s="52">
        <v>307.23533700000002</v>
      </c>
      <c r="FJ27" s="52">
        <v>785.79667700000005</v>
      </c>
      <c r="FK27" s="52">
        <v>1323.4552779999999</v>
      </c>
      <c r="FL27" s="52"/>
      <c r="FM27" s="52">
        <v>1538.3169459999999</v>
      </c>
      <c r="FN27" s="52">
        <v>43.491042999999998</v>
      </c>
      <c r="FO27" s="52">
        <v>181.861242</v>
      </c>
      <c r="FP27" s="52">
        <v>442.22380299999998</v>
      </c>
      <c r="FQ27" s="52">
        <v>13.483805</v>
      </c>
      <c r="FR27" s="52">
        <v>1770.394669</v>
      </c>
      <c r="FS27" s="52">
        <v>1291.7205879999999</v>
      </c>
      <c r="FT27" s="52">
        <v>1303.6396629999999</v>
      </c>
      <c r="FU27" s="52">
        <v>1271.8729189999999</v>
      </c>
      <c r="FV27" s="52">
        <v>1144.005954</v>
      </c>
      <c r="FW27" s="52">
        <v>8151.4395270000005</v>
      </c>
      <c r="FX27" s="52">
        <v>3749.6431189999998</v>
      </c>
      <c r="FY27" s="52">
        <v>3608.8845689999998</v>
      </c>
      <c r="FZ27" s="52">
        <v>4124.5</v>
      </c>
      <c r="GA27" s="52">
        <v>1216.5999999999999</v>
      </c>
      <c r="GB27" s="52">
        <v>7691.3</v>
      </c>
      <c r="GC27" s="52">
        <v>2870.8</v>
      </c>
      <c r="GD27" s="52">
        <v>2875.8</v>
      </c>
      <c r="GE27" s="52">
        <v>0</v>
      </c>
      <c r="GF27" s="52">
        <v>1833.1</v>
      </c>
      <c r="GG27" s="52">
        <v>9818.6</v>
      </c>
      <c r="GH27" s="52">
        <v>1860.7</v>
      </c>
      <c r="GI27" s="52">
        <v>521.29999999999995</v>
      </c>
      <c r="GJ27" s="52">
        <v>2513.1999999999998</v>
      </c>
      <c r="GK27" s="52">
        <v>2504.5</v>
      </c>
      <c r="GL27" s="52">
        <v>53.412368000000001</v>
      </c>
      <c r="GM27" s="52">
        <v>7957.1405779999996</v>
      </c>
      <c r="GN27" s="52">
        <v>6400.2410159999999</v>
      </c>
      <c r="GO27" s="52">
        <v>0</v>
      </c>
      <c r="GP27" s="52">
        <v>0</v>
      </c>
      <c r="GQ27" s="52">
        <v>0</v>
      </c>
      <c r="GR27" s="52">
        <v>197.31039000000001</v>
      </c>
      <c r="GS27" s="52">
        <v>1421.752802</v>
      </c>
      <c r="GT27" s="52">
        <v>3375.2690560000001</v>
      </c>
      <c r="GU27" s="52">
        <v>5082.0087000000003</v>
      </c>
      <c r="GV27" s="52">
        <v>0</v>
      </c>
      <c r="GW27" s="52">
        <v>2242.565501</v>
      </c>
      <c r="GX27" s="52">
        <v>2242.565501</v>
      </c>
      <c r="GY27" s="52">
        <v>538.621756</v>
      </c>
      <c r="GZ27" s="52">
        <v>1097.2747890000001</v>
      </c>
      <c r="HA27" s="52">
        <v>1841.998736</v>
      </c>
      <c r="HB27" s="52">
        <v>912.94789400000002</v>
      </c>
      <c r="HC27" s="52">
        <v>3257.488625</v>
      </c>
      <c r="HD27" s="52">
        <v>486.60079100000002</v>
      </c>
      <c r="HE27" s="52">
        <v>8.4798310000000008</v>
      </c>
      <c r="HF27" s="52">
        <v>3.4114589999999998</v>
      </c>
    </row>
    <row r="28" spans="1:214" s="17" customFormat="1" x14ac:dyDescent="0.25">
      <c r="A28" s="51" t="s">
        <v>13</v>
      </c>
      <c r="B28" s="54">
        <v>140.19999999999999</v>
      </c>
      <c r="C28" s="52">
        <v>113.4</v>
      </c>
      <c r="D28" s="52">
        <v>142.80000000000001</v>
      </c>
      <c r="E28" s="52">
        <v>83.4</v>
      </c>
      <c r="F28" s="52">
        <v>33.1</v>
      </c>
      <c r="G28" s="52">
        <v>108.1</v>
      </c>
      <c r="H28" s="52">
        <v>97</v>
      </c>
      <c r="I28" s="52">
        <v>185.9</v>
      </c>
      <c r="J28" s="52">
        <v>263</v>
      </c>
      <c r="K28" s="52">
        <v>57.1</v>
      </c>
      <c r="L28" s="52">
        <v>32.1</v>
      </c>
      <c r="M28" s="52">
        <v>56.2</v>
      </c>
      <c r="N28" s="52">
        <v>36.4</v>
      </c>
      <c r="O28" s="52">
        <v>186.8</v>
      </c>
      <c r="P28" s="52">
        <v>297.60000000000002</v>
      </c>
      <c r="Q28" s="52">
        <v>267.60000000000002</v>
      </c>
      <c r="R28" s="52">
        <v>61.3</v>
      </c>
      <c r="S28" s="52">
        <v>168.1</v>
      </c>
      <c r="T28" s="52">
        <v>165.8</v>
      </c>
      <c r="U28" s="52">
        <v>60.2</v>
      </c>
      <c r="V28" s="52">
        <v>118.8</v>
      </c>
      <c r="W28" s="52">
        <v>135.4</v>
      </c>
      <c r="X28" s="52">
        <v>228.9</v>
      </c>
      <c r="Y28" s="52">
        <v>51.4</v>
      </c>
      <c r="Z28" s="52">
        <v>316.5</v>
      </c>
      <c r="AA28" s="52">
        <v>167.6</v>
      </c>
      <c r="AB28" s="52">
        <v>43.7</v>
      </c>
      <c r="AC28" s="52">
        <v>3008.3</v>
      </c>
      <c r="AD28" s="52">
        <v>75.3</v>
      </c>
      <c r="AE28" s="52">
        <v>288.39999999999998</v>
      </c>
      <c r="AF28" s="52">
        <v>163.9</v>
      </c>
      <c r="AG28" s="52">
        <v>221.2</v>
      </c>
      <c r="AH28" s="52">
        <v>1012.5</v>
      </c>
      <c r="AI28" s="52">
        <v>614.5</v>
      </c>
      <c r="AJ28" s="52">
        <v>697.5</v>
      </c>
      <c r="AK28" s="52">
        <v>185.5</v>
      </c>
      <c r="AL28" s="52">
        <v>248.6</v>
      </c>
      <c r="AM28" s="52">
        <v>1009.9</v>
      </c>
      <c r="AN28" s="52">
        <v>17735.3</v>
      </c>
      <c r="AO28" s="52">
        <v>27</v>
      </c>
      <c r="AP28" s="52">
        <v>175.60000000000221</v>
      </c>
      <c r="AQ28" s="52">
        <v>94.099999999998573</v>
      </c>
      <c r="AR28" s="52">
        <v>166.2999999999993</v>
      </c>
      <c r="AS28" s="52">
        <v>60.299999999999301</v>
      </c>
      <c r="AT28" s="52">
        <v>107.70000000000076</v>
      </c>
      <c r="AU28" s="52">
        <v>60.700000000000841</v>
      </c>
      <c r="AV28" s="52">
        <v>73.900000000001455</v>
      </c>
      <c r="AW28" s="52">
        <v>607.29999999999927</v>
      </c>
      <c r="AX28" s="52">
        <v>211.4</v>
      </c>
      <c r="AY28" s="52">
        <v>55</v>
      </c>
      <c r="AZ28" s="52">
        <v>257.60000000000002</v>
      </c>
      <c r="BA28" s="52">
        <v>26.6</v>
      </c>
      <c r="BB28" s="52">
        <v>469.4</v>
      </c>
      <c r="BC28" s="52">
        <v>235.1</v>
      </c>
      <c r="BD28" s="52">
        <v>126.3</v>
      </c>
      <c r="BE28" s="52">
        <v>142.5</v>
      </c>
      <c r="BF28" s="52">
        <v>762.8</v>
      </c>
      <c r="BG28" s="52">
        <v>128.69999999999999</v>
      </c>
      <c r="BH28" s="52">
        <v>446.3</v>
      </c>
      <c r="BI28" s="52">
        <v>410.3</v>
      </c>
      <c r="BJ28" s="52">
        <v>731.5</v>
      </c>
      <c r="BK28" s="52">
        <v>778.8</v>
      </c>
      <c r="BL28" s="52">
        <v>826.89999999999986</v>
      </c>
      <c r="BM28" s="52">
        <v>306.90000000000009</v>
      </c>
      <c r="BN28" s="52">
        <v>168.30000000000018</v>
      </c>
      <c r="BO28" s="52">
        <v>123.29999999999973</v>
      </c>
      <c r="BP28" s="52">
        <v>451.90000000000009</v>
      </c>
      <c r="BQ28" s="52">
        <v>132</v>
      </c>
      <c r="BR28" s="52">
        <v>323</v>
      </c>
      <c r="BS28" s="52">
        <v>135.59999999999991</v>
      </c>
      <c r="BT28" s="52">
        <v>746.60000000000036</v>
      </c>
      <c r="BU28" s="52">
        <v>250</v>
      </c>
      <c r="BV28" s="52">
        <v>177.3</v>
      </c>
      <c r="BW28" s="52">
        <v>131.5</v>
      </c>
      <c r="BX28" s="52">
        <v>1712.5</v>
      </c>
      <c r="BY28" s="52">
        <v>586.10000000000014</v>
      </c>
      <c r="BZ28" s="52">
        <v>124</v>
      </c>
      <c r="CA28" s="52">
        <v>137.79999999999973</v>
      </c>
      <c r="CB28" s="52">
        <v>202.70000000000027</v>
      </c>
      <c r="CC28" s="52">
        <v>905.79999999999973</v>
      </c>
      <c r="CD28" s="52">
        <v>326.90000000000055</v>
      </c>
      <c r="CE28" s="52">
        <v>167.5</v>
      </c>
      <c r="CF28" s="52">
        <v>117.89999999999964</v>
      </c>
      <c r="CG28" s="52">
        <v>197.19999999999982</v>
      </c>
      <c r="CH28" s="52">
        <v>1081.7</v>
      </c>
      <c r="CI28" s="52">
        <v>343.8</v>
      </c>
      <c r="CJ28" s="52">
        <v>1200.8</v>
      </c>
      <c r="CK28" s="52">
        <v>280.7</v>
      </c>
      <c r="CL28" s="52">
        <v>79.256324000000006</v>
      </c>
      <c r="CM28" s="52">
        <v>162.580859</v>
      </c>
      <c r="CN28" s="52">
        <v>269.10000000000002</v>
      </c>
      <c r="CO28" s="52">
        <v>371.5</v>
      </c>
      <c r="CP28" s="52">
        <v>358.57815399999998</v>
      </c>
      <c r="CQ28" s="52">
        <v>391.90931499999999</v>
      </c>
      <c r="CR28" s="52">
        <v>650.1</v>
      </c>
      <c r="CS28" s="52">
        <v>1179.4000000000001</v>
      </c>
      <c r="CT28" s="52">
        <v>203.2</v>
      </c>
      <c r="CU28" s="52">
        <v>531.5</v>
      </c>
      <c r="CV28" s="52">
        <v>284.3</v>
      </c>
      <c r="CW28" s="52">
        <v>4553.428253</v>
      </c>
      <c r="CX28" s="52">
        <v>4870.3</v>
      </c>
      <c r="CY28" s="52">
        <v>299.5</v>
      </c>
      <c r="CZ28" s="52">
        <v>1383.8</v>
      </c>
      <c r="DA28" s="52">
        <v>3600.835274</v>
      </c>
      <c r="DB28" s="52">
        <v>1696.368614</v>
      </c>
      <c r="DC28" s="52">
        <v>557.69854699999996</v>
      </c>
      <c r="DD28" s="52">
        <v>384.7</v>
      </c>
      <c r="DE28" s="52">
        <v>2452.4</v>
      </c>
      <c r="DF28" s="52">
        <v>283.09961299999998</v>
      </c>
      <c r="DG28" s="52">
        <v>635.26937599999997</v>
      </c>
      <c r="DH28" s="52">
        <v>284.348454</v>
      </c>
      <c r="DI28" s="52">
        <v>1147.28</v>
      </c>
      <c r="DJ28" s="52">
        <v>525.51</v>
      </c>
      <c r="DK28" s="52">
        <v>592.79999999999995</v>
      </c>
      <c r="DL28" s="52">
        <v>2947.4508940000001</v>
      </c>
      <c r="DM28" s="52">
        <v>240.21719300000001</v>
      </c>
      <c r="DN28" s="52">
        <v>986.6</v>
      </c>
      <c r="DO28" s="52">
        <v>864.09070399999996</v>
      </c>
      <c r="DP28" s="52">
        <v>139.086793</v>
      </c>
      <c r="DQ28" s="52">
        <v>776.76476599999</v>
      </c>
      <c r="DR28" s="52">
        <v>143.882497</v>
      </c>
      <c r="DS28" s="52">
        <v>170.346757</v>
      </c>
      <c r="DT28" s="52">
        <v>486.002456</v>
      </c>
      <c r="DU28" s="52">
        <v>185.934394</v>
      </c>
      <c r="DV28" s="52">
        <v>876.4632676199999</v>
      </c>
      <c r="DW28" s="52">
        <v>1955.1</v>
      </c>
      <c r="DX28" s="52">
        <v>472.15220335488607</v>
      </c>
      <c r="DY28" s="52">
        <v>204.63920643458903</v>
      </c>
      <c r="DZ28" s="52">
        <v>355.4763721524601</v>
      </c>
      <c r="EA28" s="52">
        <v>2532.4</v>
      </c>
      <c r="EB28" s="52">
        <v>772.91547044643801</v>
      </c>
      <c r="EC28" s="52">
        <v>161.161585417699</v>
      </c>
      <c r="ED28" s="52">
        <v>200.04300820983704</v>
      </c>
      <c r="EE28" s="52">
        <v>416.72302180519995</v>
      </c>
      <c r="EF28" s="52">
        <v>656.8136797965069</v>
      </c>
      <c r="EG28" s="52">
        <v>425.36806155999983</v>
      </c>
      <c r="EH28" s="52">
        <v>630.12771406999991</v>
      </c>
      <c r="EI28" s="52">
        <v>329.88858696000005</v>
      </c>
      <c r="EJ28" s="52">
        <v>316.41205915999996</v>
      </c>
      <c r="EK28" s="52">
        <v>2475.0675301100009</v>
      </c>
      <c r="EL28" s="52">
        <v>543.47637140999962</v>
      </c>
      <c r="EM28" s="52">
        <v>467.37667299999998</v>
      </c>
      <c r="EN28" s="52">
        <v>451.24062700000002</v>
      </c>
      <c r="EO28" s="52">
        <v>1843.9189240000001</v>
      </c>
      <c r="EP28" s="52">
        <v>752.67077300000005</v>
      </c>
      <c r="EQ28" s="52">
        <v>461.98237399999999</v>
      </c>
      <c r="ER28" s="52">
        <v>425.31065899999999</v>
      </c>
      <c r="ES28" s="52">
        <v>644.31136000000004</v>
      </c>
      <c r="ET28" s="52">
        <v>413.528524</v>
      </c>
      <c r="EU28" s="52">
        <v>874.18170399999997</v>
      </c>
      <c r="EV28" s="52">
        <v>2897.8800919999999</v>
      </c>
      <c r="EW28" s="52">
        <v>153.13414599999999</v>
      </c>
      <c r="EX28" s="52">
        <v>292.34291756099998</v>
      </c>
      <c r="EY28" s="52">
        <v>875.83924200000001</v>
      </c>
      <c r="EZ28" s="52">
        <v>797.06692299999997</v>
      </c>
      <c r="FA28" s="52">
        <v>1062.2036109999999</v>
      </c>
      <c r="FB28" s="52">
        <v>1477.647215</v>
      </c>
      <c r="FC28" s="52">
        <v>6837.6989400000002</v>
      </c>
      <c r="FD28" s="52">
        <v>637.20658200000003</v>
      </c>
      <c r="FE28" s="52">
        <v>1775.8614050000001</v>
      </c>
      <c r="FF28" s="52">
        <v>2208.1800840000001</v>
      </c>
      <c r="FG28" s="52">
        <v>108.35976700000001</v>
      </c>
      <c r="FH28" s="52">
        <v>1252.043195</v>
      </c>
      <c r="FI28" s="52">
        <v>305.42324300000001</v>
      </c>
      <c r="FJ28" s="52">
        <v>4010.1494480000001</v>
      </c>
      <c r="FK28" s="52">
        <v>677.53722600000003</v>
      </c>
      <c r="FL28" s="52">
        <v>828.22243900000001</v>
      </c>
      <c r="FM28" s="52">
        <v>4087.4076129999999</v>
      </c>
      <c r="FN28" s="52">
        <v>1318.028487</v>
      </c>
      <c r="FO28" s="52">
        <v>1098.9609499999999</v>
      </c>
      <c r="FP28" s="52">
        <v>1273.5416170000001</v>
      </c>
      <c r="FQ28" s="52">
        <v>620.20650599999999</v>
      </c>
      <c r="FR28" s="52">
        <v>219.17113000000001</v>
      </c>
      <c r="FS28" s="52">
        <v>738.27522799999997</v>
      </c>
      <c r="FT28" s="52">
        <v>240.13315299999999</v>
      </c>
      <c r="FU28" s="52">
        <v>528.85094300000003</v>
      </c>
      <c r="FV28" s="52">
        <v>729.54396899999995</v>
      </c>
      <c r="FW28" s="52">
        <v>341.007656</v>
      </c>
      <c r="FX28" s="52">
        <v>1416.6861839999999</v>
      </c>
      <c r="FY28" s="52">
        <v>1348.247957</v>
      </c>
      <c r="FZ28" s="52">
        <v>725.7</v>
      </c>
      <c r="GA28" s="52">
        <v>1770.2</v>
      </c>
      <c r="GB28" s="52">
        <v>436</v>
      </c>
      <c r="GC28" s="52">
        <v>1787</v>
      </c>
      <c r="GD28" s="52">
        <v>907.1</v>
      </c>
      <c r="GE28" s="52">
        <v>1526.8</v>
      </c>
      <c r="GF28" s="52">
        <v>554.20000000000005</v>
      </c>
      <c r="GG28" s="52">
        <v>1146.7</v>
      </c>
      <c r="GH28" s="52">
        <v>533.79999999999995</v>
      </c>
      <c r="GI28" s="52">
        <v>1198.7</v>
      </c>
      <c r="GJ28" s="52">
        <v>1119.7</v>
      </c>
      <c r="GK28" s="52">
        <v>2550.8000000000002</v>
      </c>
      <c r="GL28" s="52">
        <v>1431.618547</v>
      </c>
      <c r="GM28" s="52">
        <v>953.56972699999994</v>
      </c>
      <c r="GN28" s="52">
        <v>1884.1905630000001</v>
      </c>
      <c r="GO28" s="52">
        <v>3203.3155999999999</v>
      </c>
      <c r="GP28" s="52">
        <v>4960.2890699999998</v>
      </c>
      <c r="GQ28" s="52">
        <v>1657.2734909999999</v>
      </c>
      <c r="GR28" s="52">
        <v>3206.1226109999998</v>
      </c>
      <c r="GS28" s="52">
        <v>796.07667600000002</v>
      </c>
      <c r="GT28" s="52">
        <v>1646.692941</v>
      </c>
      <c r="GU28" s="52">
        <v>2174.7893309999999</v>
      </c>
      <c r="GV28" s="52">
        <v>6974.3124989999997</v>
      </c>
      <c r="GW28" s="52">
        <v>7996.563357</v>
      </c>
      <c r="GX28" s="52">
        <v>7996.563357</v>
      </c>
      <c r="GY28" s="52">
        <v>792.87259100000006</v>
      </c>
      <c r="GZ28" s="52">
        <v>823.57269599999995</v>
      </c>
      <c r="HA28" s="52">
        <v>1659.018609</v>
      </c>
      <c r="HB28" s="52">
        <v>3222.3941500000001</v>
      </c>
      <c r="HC28" s="52">
        <v>10431.168933999999</v>
      </c>
      <c r="HD28" s="52">
        <v>1685.998333</v>
      </c>
      <c r="HE28" s="52">
        <v>813.76288799999998</v>
      </c>
      <c r="HF28" s="52">
        <v>1588.6005050000001</v>
      </c>
    </row>
    <row r="29" spans="1:214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52">
        <v>4.1841539999999995</v>
      </c>
      <c r="GV29" s="52">
        <v>13.124945</v>
      </c>
      <c r="GW29" s="52">
        <v>2.098652</v>
      </c>
      <c r="GX29" s="52">
        <v>2.098652</v>
      </c>
      <c r="GY29" s="52">
        <v>140.07064199999999</v>
      </c>
      <c r="GZ29" s="52">
        <v>1912.8030610000001</v>
      </c>
      <c r="HA29" s="52">
        <v>1652.6942609999999</v>
      </c>
      <c r="HB29" s="52">
        <v>444.89100200000001</v>
      </c>
      <c r="HC29" s="52">
        <v>32.739912000000004</v>
      </c>
      <c r="HD29" s="52">
        <v>146.65935700000003</v>
      </c>
      <c r="HE29" s="52">
        <v>346.78018800000001</v>
      </c>
      <c r="HF29" s="52">
        <v>32.419927000000001</v>
      </c>
    </row>
    <row r="30" spans="1:214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50">
        <v>80790.741447000008</v>
      </c>
      <c r="GV30" s="50">
        <v>86309.651201999994</v>
      </c>
      <c r="GW30" s="50">
        <v>82734.315191000002</v>
      </c>
      <c r="GX30" s="50">
        <v>82734.315191000002</v>
      </c>
      <c r="GY30" s="50">
        <v>78529.317673000012</v>
      </c>
      <c r="GZ30" s="50">
        <v>85549.417608999996</v>
      </c>
      <c r="HA30" s="50">
        <v>64874.629631999996</v>
      </c>
      <c r="HB30" s="50">
        <v>62117.268695000006</v>
      </c>
      <c r="HC30" s="50">
        <v>78317.768205999993</v>
      </c>
      <c r="HD30" s="50">
        <v>77497.792402999999</v>
      </c>
      <c r="HE30" s="50">
        <v>81369.956890000001</v>
      </c>
      <c r="HF30" s="50">
        <v>78449.085938000004</v>
      </c>
    </row>
    <row r="31" spans="1:214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52">
        <v>28407.057220999999</v>
      </c>
      <c r="GV31" s="52">
        <v>27028.234122000002</v>
      </c>
      <c r="GW31" s="52">
        <v>21464.706737</v>
      </c>
      <c r="GX31" s="52">
        <v>21464.706737</v>
      </c>
      <c r="GY31" s="52">
        <v>19334.049152</v>
      </c>
      <c r="GZ31" s="52">
        <v>27700.599042999998</v>
      </c>
      <c r="HA31" s="52">
        <v>15996.353335</v>
      </c>
      <c r="HB31" s="52">
        <v>15648.098517</v>
      </c>
      <c r="HC31" s="52">
        <v>19417.052109</v>
      </c>
      <c r="HD31" s="52">
        <v>16818.907362999998</v>
      </c>
      <c r="HE31" s="52">
        <v>19506.055028999999</v>
      </c>
      <c r="HF31" s="52">
        <v>16442.633446</v>
      </c>
    </row>
    <row r="32" spans="1:214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52">
        <v>29.11889</v>
      </c>
      <c r="GV32" s="52">
        <v>49.724001000000001</v>
      </c>
      <c r="GW32" s="52">
        <v>359.74624499999999</v>
      </c>
      <c r="GX32" s="52">
        <v>359.74624499999999</v>
      </c>
      <c r="GY32" s="52"/>
      <c r="GZ32" s="52">
        <v>31.303694</v>
      </c>
      <c r="HA32" s="52"/>
      <c r="HB32" s="52"/>
      <c r="HC32" s="52">
        <v>113.12107899999999</v>
      </c>
      <c r="HD32" s="52">
        <v>0</v>
      </c>
      <c r="HE32" s="52">
        <v>187.869271</v>
      </c>
      <c r="HF32" s="52">
        <v>397.687949</v>
      </c>
    </row>
    <row r="33" spans="1:214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52">
        <v>0</v>
      </c>
      <c r="GV33" s="52">
        <v>0</v>
      </c>
      <c r="GW33" s="52">
        <v>9.6723180000000006</v>
      </c>
      <c r="GX33" s="52">
        <v>9.6723180000000006</v>
      </c>
      <c r="GY33" s="52">
        <v>22.890322999999999</v>
      </c>
      <c r="GZ33" s="52">
        <v>100.90580300000001</v>
      </c>
      <c r="HA33" s="52">
        <v>45.838839</v>
      </c>
      <c r="HB33" s="52">
        <v>0</v>
      </c>
      <c r="HC33" s="52">
        <v>256.83177799999999</v>
      </c>
      <c r="HD33" s="52">
        <v>0</v>
      </c>
      <c r="HE33" s="52">
        <v>23.604202000000001</v>
      </c>
      <c r="HF33" s="52">
        <v>83.452143000000007</v>
      </c>
    </row>
    <row r="34" spans="1:214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52">
        <v>99.255069000000006</v>
      </c>
      <c r="GV34" s="52">
        <v>131.160867</v>
      </c>
      <c r="GW34" s="52">
        <v>134.90913800000001</v>
      </c>
      <c r="GX34" s="52">
        <v>134.90913800000001</v>
      </c>
      <c r="GY34" s="52">
        <v>853.886214</v>
      </c>
      <c r="GZ34" s="52">
        <v>527.76063299999998</v>
      </c>
      <c r="HA34" s="52">
        <v>80.629774999999995</v>
      </c>
      <c r="HB34" s="52">
        <v>26.141424000000001</v>
      </c>
      <c r="HC34" s="52">
        <v>726.61154399999998</v>
      </c>
      <c r="HD34" s="52">
        <v>423.71763700000002</v>
      </c>
      <c r="HE34" s="52">
        <v>1394.117364</v>
      </c>
      <c r="HF34" s="52">
        <v>202.32390699999999</v>
      </c>
    </row>
    <row r="35" spans="1:214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52">
        <v>8444.5889210000005</v>
      </c>
      <c r="GV35" s="52">
        <v>9262.1460690000004</v>
      </c>
      <c r="GW35" s="52">
        <v>9122.9265610000002</v>
      </c>
      <c r="GX35" s="52">
        <v>9122.9265610000002</v>
      </c>
      <c r="GY35" s="52">
        <v>12443.302647</v>
      </c>
      <c r="GZ35" s="52">
        <v>11296.037929</v>
      </c>
      <c r="HA35" s="52">
        <v>7900.4129300000004</v>
      </c>
      <c r="HB35" s="52">
        <v>9180.9190519999993</v>
      </c>
      <c r="HC35" s="52">
        <v>10807.608573</v>
      </c>
      <c r="HD35" s="52">
        <v>11463.119105</v>
      </c>
      <c r="HE35" s="52">
        <v>11031.74401</v>
      </c>
      <c r="HF35" s="52">
        <v>9574.7554</v>
      </c>
    </row>
    <row r="36" spans="1:214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52">
        <v>197.00091800000001</v>
      </c>
      <c r="GV36" s="52">
        <v>533.86721499999999</v>
      </c>
      <c r="GW36" s="52">
        <v>175.43130199999999</v>
      </c>
      <c r="GX36" s="52">
        <v>175.43130199999999</v>
      </c>
      <c r="GY36" s="52">
        <v>311.40378600000003</v>
      </c>
      <c r="GZ36" s="52">
        <v>97.829865999999996</v>
      </c>
      <c r="HA36" s="52">
        <v>164.757409</v>
      </c>
      <c r="HB36" s="52">
        <v>1755.5578840000001</v>
      </c>
      <c r="HC36" s="52">
        <v>832.55404799999997</v>
      </c>
      <c r="HD36" s="52">
        <v>531.02820399999996</v>
      </c>
      <c r="HE36" s="52">
        <v>456.10019399999999</v>
      </c>
      <c r="HF36" s="52">
        <v>930.51066100000003</v>
      </c>
    </row>
    <row r="37" spans="1:214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52">
        <v>0</v>
      </c>
      <c r="GV37" s="52">
        <v>0</v>
      </c>
      <c r="GW37" s="52">
        <v>78.123042999999996</v>
      </c>
      <c r="GX37" s="52">
        <v>78.123042999999996</v>
      </c>
      <c r="GY37" s="52"/>
      <c r="GZ37" s="52"/>
      <c r="HA37" s="52">
        <v>14.052724</v>
      </c>
      <c r="HB37" s="52">
        <v>0</v>
      </c>
      <c r="HC37" s="52"/>
      <c r="HD37" s="52"/>
      <c r="HE37" s="52"/>
      <c r="HF37" s="52"/>
    </row>
    <row r="38" spans="1:214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52">
        <v>6718.1647030000004</v>
      </c>
      <c r="GV38" s="52">
        <v>7222.4103269999996</v>
      </c>
      <c r="GW38" s="52">
        <v>8833.9423040000001</v>
      </c>
      <c r="GX38" s="52">
        <v>8833.9423040000001</v>
      </c>
      <c r="GY38" s="52">
        <v>5470.0792869999996</v>
      </c>
      <c r="GZ38" s="52">
        <v>9325.0858779999999</v>
      </c>
      <c r="HA38" s="52">
        <v>8160.9229569999998</v>
      </c>
      <c r="HB38" s="52">
        <v>3905.0515249999999</v>
      </c>
      <c r="HC38" s="52">
        <v>3899.652126</v>
      </c>
      <c r="HD38" s="52">
        <v>3393.2254469999998</v>
      </c>
      <c r="HE38" s="52">
        <v>4026.4252219999998</v>
      </c>
      <c r="HF38" s="52">
        <v>4916.6058830000002</v>
      </c>
    </row>
    <row r="39" spans="1:214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52">
        <v>193.23664500000001</v>
      </c>
      <c r="GV39" s="52">
        <v>456.18205499999999</v>
      </c>
      <c r="GW39" s="52">
        <v>1399.519931</v>
      </c>
      <c r="GX39" s="52">
        <v>1399.519931</v>
      </c>
      <c r="GY39" s="52">
        <v>146.811736</v>
      </c>
      <c r="GZ39" s="52">
        <v>194.99690799999999</v>
      </c>
      <c r="HA39" s="52">
        <v>121.72809100000001</v>
      </c>
      <c r="HB39" s="52">
        <v>92.201269999999994</v>
      </c>
      <c r="HC39" s="52">
        <v>195.48360400000001</v>
      </c>
      <c r="HD39" s="52">
        <v>191.37381999999999</v>
      </c>
      <c r="HE39" s="52">
        <v>187.148065</v>
      </c>
      <c r="HF39" s="52">
        <v>470.822292</v>
      </c>
    </row>
    <row r="40" spans="1:214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52">
        <v>9839.4981349999998</v>
      </c>
      <c r="GV40" s="52">
        <v>20772.329662</v>
      </c>
      <c r="GW40" s="52">
        <v>24891.076257000001</v>
      </c>
      <c r="GX40" s="52">
        <v>24891.076257000001</v>
      </c>
      <c r="GY40" s="52">
        <v>22492.764145000001</v>
      </c>
      <c r="GZ40" s="52">
        <v>20142.597334999999</v>
      </c>
      <c r="HA40" s="52">
        <v>16866.803705999999</v>
      </c>
      <c r="HB40" s="52">
        <v>21025.438689999999</v>
      </c>
      <c r="HC40" s="52">
        <v>28666.172337</v>
      </c>
      <c r="HD40" s="52">
        <v>26453.456963000001</v>
      </c>
      <c r="HE40" s="52">
        <v>22910.010796999999</v>
      </c>
      <c r="HF40" s="52">
        <v>22603.131305999999</v>
      </c>
    </row>
    <row r="41" spans="1:214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7">
        <v>0</v>
      </c>
      <c r="GU41" s="127">
        <v>0</v>
      </c>
      <c r="GV41" s="127">
        <v>0</v>
      </c>
      <c r="GW41" s="127">
        <v>2.7635809999999998</v>
      </c>
      <c r="GX41" s="127">
        <v>2.7635809999999998</v>
      </c>
      <c r="GY41" s="127"/>
      <c r="GZ41" s="127">
        <v>2.8940450000000002</v>
      </c>
      <c r="HA41" s="127">
        <v>0</v>
      </c>
      <c r="HB41" s="127">
        <v>6.9725950000000001</v>
      </c>
      <c r="HC41" s="127">
        <v>3.2718150000000001</v>
      </c>
      <c r="HD41" s="127">
        <v>5.0804020000000003</v>
      </c>
      <c r="HE41" s="127">
        <v>36.119579000000002</v>
      </c>
      <c r="HF41" s="127">
        <v>6.6770360000000002</v>
      </c>
    </row>
    <row r="42" spans="1:214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52">
        <v>12102.230390000001</v>
      </c>
      <c r="GV42" s="52">
        <v>16380.754606</v>
      </c>
      <c r="GW42" s="52">
        <v>13234.463018</v>
      </c>
      <c r="GX42" s="52">
        <v>13234.463018</v>
      </c>
      <c r="GY42" s="52">
        <v>8092.6525970000002</v>
      </c>
      <c r="GZ42" s="52">
        <v>11319.302765</v>
      </c>
      <c r="HA42" s="52">
        <v>12233.304115999999</v>
      </c>
      <c r="HB42" s="52">
        <v>7443.4256619999996</v>
      </c>
      <c r="HC42" s="52">
        <v>10879.957581999999</v>
      </c>
      <c r="HD42" s="52">
        <v>14428.457407</v>
      </c>
      <c r="HE42" s="52">
        <v>17048.837546999999</v>
      </c>
      <c r="HF42" s="52">
        <v>19303.968110999998</v>
      </c>
    </row>
    <row r="43" spans="1:214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52">
        <v>14760.590554999999</v>
      </c>
      <c r="GV43" s="52">
        <v>4472.8422780000001</v>
      </c>
      <c r="GW43" s="52">
        <v>3027.034756</v>
      </c>
      <c r="GX43" s="52">
        <v>3027.034756</v>
      </c>
      <c r="GY43" s="52">
        <v>9361.4777860000013</v>
      </c>
      <c r="GZ43" s="52">
        <v>4810.1037099999994</v>
      </c>
      <c r="HA43" s="52">
        <v>3289.82575</v>
      </c>
      <c r="HB43" s="52">
        <v>3033.4620760000003</v>
      </c>
      <c r="HC43" s="52">
        <v>2519.451611</v>
      </c>
      <c r="HD43" s="52">
        <v>3789.4260549999999</v>
      </c>
      <c r="HE43" s="52">
        <v>4561.9256100000002</v>
      </c>
      <c r="HF43" s="52">
        <v>3516.5178040000001</v>
      </c>
    </row>
    <row r="44" spans="1:214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50">
        <v>37595.512101</v>
      </c>
      <c r="GV44" s="50">
        <v>45174.704636733331</v>
      </c>
      <c r="GW44" s="50">
        <v>33659.912709999997</v>
      </c>
      <c r="GX44" s="50">
        <v>33659.912709999997</v>
      </c>
      <c r="GY44" s="50">
        <v>36812.956989000006</v>
      </c>
      <c r="GZ44" s="50">
        <v>38871.827645000005</v>
      </c>
      <c r="HA44" s="50">
        <v>40933.821982040259</v>
      </c>
      <c r="HB44" s="50">
        <v>30234.998271</v>
      </c>
      <c r="HC44" s="50">
        <v>38936.514775599993</v>
      </c>
      <c r="HD44" s="50">
        <v>45162.389532000008</v>
      </c>
      <c r="HE44" s="50">
        <v>45137.963285000005</v>
      </c>
      <c r="HF44" s="50">
        <v>56788.940859000002</v>
      </c>
    </row>
    <row r="45" spans="1:214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52">
        <v>3784.2440109999998</v>
      </c>
      <c r="GV45" s="52">
        <v>7030.9828319999997</v>
      </c>
      <c r="GW45" s="52">
        <v>3819.2344429999998</v>
      </c>
      <c r="GX45" s="52">
        <v>3819.2344429999998</v>
      </c>
      <c r="GY45" s="52">
        <v>3548.0405719999999</v>
      </c>
      <c r="GZ45" s="52">
        <v>753.13489100000004</v>
      </c>
      <c r="HA45" s="52">
        <v>3162.820686</v>
      </c>
      <c r="HB45" s="52">
        <v>1592.1412800000001</v>
      </c>
      <c r="HC45" s="52">
        <v>5034.0420780000004</v>
      </c>
      <c r="HD45" s="52">
        <v>4105.6074570000001</v>
      </c>
      <c r="HE45" s="52">
        <v>294.20093900000001</v>
      </c>
      <c r="HF45" s="52">
        <v>3299.316648</v>
      </c>
    </row>
    <row r="46" spans="1:214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52">
        <v>0</v>
      </c>
      <c r="GV46" s="52">
        <v>0</v>
      </c>
      <c r="GW46" s="52"/>
      <c r="GX46" s="52"/>
      <c r="GY46" s="52"/>
      <c r="GZ46" s="52"/>
      <c r="HA46" s="52"/>
      <c r="HB46" s="52"/>
      <c r="HC46" s="52"/>
      <c r="HD46" s="52"/>
      <c r="HE46" s="52"/>
      <c r="HF46" s="52"/>
    </row>
    <row r="47" spans="1:214" s="17" customFormat="1" x14ac:dyDescent="0.25">
      <c r="A47" s="128" t="s">
        <v>89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>
        <v>2682.3013340000002</v>
      </c>
      <c r="GX47" s="52">
        <v>2682.3013340000002</v>
      </c>
      <c r="GY47" s="52">
        <v>1253.3218710000001</v>
      </c>
      <c r="GZ47" s="52">
        <v>2762.3387659999999</v>
      </c>
      <c r="HA47" s="52">
        <v>10125.090082999999</v>
      </c>
      <c r="HB47" s="52">
        <v>2048.173217</v>
      </c>
      <c r="HC47" s="52">
        <v>2023.281031</v>
      </c>
      <c r="HD47" s="52">
        <v>4625.7867930000002</v>
      </c>
      <c r="HE47" s="52">
        <v>1024.218343</v>
      </c>
      <c r="HF47" s="52">
        <v>3186.240933</v>
      </c>
    </row>
    <row r="48" spans="1:214" s="17" customFormat="1" x14ac:dyDescent="0.25">
      <c r="A48" s="51" t="s">
        <v>37</v>
      </c>
      <c r="B48" s="52">
        <v>1580.8</v>
      </c>
      <c r="C48" s="52">
        <v>1587.9</v>
      </c>
      <c r="D48" s="52">
        <v>2824.7</v>
      </c>
      <c r="E48" s="52">
        <v>2287.8000000000002</v>
      </c>
      <c r="F48" s="52">
        <v>1660.8</v>
      </c>
      <c r="G48" s="52">
        <v>2035.8</v>
      </c>
      <c r="H48" s="52">
        <v>1808.9</v>
      </c>
      <c r="I48" s="52">
        <v>1569.9</v>
      </c>
      <c r="J48" s="52">
        <v>1964.8</v>
      </c>
      <c r="K48" s="52">
        <v>2511.1999999999998</v>
      </c>
      <c r="L48" s="52">
        <v>2147.1</v>
      </c>
      <c r="M48" s="52">
        <v>2389.1999999999998</v>
      </c>
      <c r="N48" s="52">
        <v>1545.6</v>
      </c>
      <c r="O48" s="52">
        <v>1627</v>
      </c>
      <c r="P48" s="52">
        <v>2450.4</v>
      </c>
      <c r="Q48" s="52">
        <v>1984.8</v>
      </c>
      <c r="R48" s="52">
        <v>1598</v>
      </c>
      <c r="S48" s="52">
        <v>2893.3</v>
      </c>
      <c r="T48" s="52">
        <v>3143.4</v>
      </c>
      <c r="U48" s="52">
        <v>2486.6999999999998</v>
      </c>
      <c r="V48" s="52">
        <v>3415.6</v>
      </c>
      <c r="W48" s="52">
        <v>2705.2</v>
      </c>
      <c r="X48" s="52">
        <v>2613.6</v>
      </c>
      <c r="Y48" s="52">
        <v>3812.3</v>
      </c>
      <c r="Z48" s="52">
        <v>3386.2</v>
      </c>
      <c r="AA48" s="52">
        <v>4068.9</v>
      </c>
      <c r="AB48" s="52">
        <v>4884.5</v>
      </c>
      <c r="AC48" s="52">
        <v>3254.1</v>
      </c>
      <c r="AD48" s="52">
        <v>2539.6999999999998</v>
      </c>
      <c r="AE48" s="52">
        <v>2907.8</v>
      </c>
      <c r="AF48" s="52">
        <v>1936.2</v>
      </c>
      <c r="AG48" s="52">
        <v>5066.5</v>
      </c>
      <c r="AH48" s="52">
        <v>2683.6</v>
      </c>
      <c r="AI48" s="52">
        <v>2396.5</v>
      </c>
      <c r="AJ48" s="52">
        <v>1964.9</v>
      </c>
      <c r="AK48" s="52">
        <v>1735.4</v>
      </c>
      <c r="AL48" s="52">
        <v>2324.1</v>
      </c>
      <c r="AM48" s="52">
        <v>1799.8</v>
      </c>
      <c r="AN48" s="52">
        <v>14335.1</v>
      </c>
      <c r="AO48" s="52">
        <v>2028.5</v>
      </c>
      <c r="AP48" s="52">
        <v>1771.3</v>
      </c>
      <c r="AQ48" s="52">
        <v>1558.6</v>
      </c>
      <c r="AR48" s="52">
        <v>1642.9</v>
      </c>
      <c r="AS48" s="52">
        <v>2667.3</v>
      </c>
      <c r="AT48" s="52">
        <v>2319.3000000000002</v>
      </c>
      <c r="AU48" s="52">
        <v>2321.8000000000002</v>
      </c>
      <c r="AV48" s="52">
        <v>2231.6000000000063</v>
      </c>
      <c r="AW48" s="52">
        <v>1463.3999999999942</v>
      </c>
      <c r="AX48" s="52">
        <v>3160.9</v>
      </c>
      <c r="AY48" s="52">
        <v>2832.4</v>
      </c>
      <c r="AZ48" s="52">
        <v>3022.3</v>
      </c>
      <c r="BA48" s="52">
        <v>2027.5</v>
      </c>
      <c r="BB48" s="52">
        <v>1795</v>
      </c>
      <c r="BC48" s="52">
        <v>2169</v>
      </c>
      <c r="BD48" s="52">
        <v>2135.9</v>
      </c>
      <c r="BE48" s="52">
        <v>2185</v>
      </c>
      <c r="BF48" s="52">
        <v>2270</v>
      </c>
      <c r="BG48" s="52">
        <v>2438.8000000000002</v>
      </c>
      <c r="BH48" s="52">
        <v>6058.6</v>
      </c>
      <c r="BI48" s="52">
        <v>1739.9</v>
      </c>
      <c r="BJ48" s="52">
        <v>1815</v>
      </c>
      <c r="BK48" s="52">
        <v>1776.6</v>
      </c>
      <c r="BL48" s="52">
        <v>2615.7000000000003</v>
      </c>
      <c r="BM48" s="52">
        <v>3049.7</v>
      </c>
      <c r="BN48" s="52">
        <v>2303</v>
      </c>
      <c r="BO48" s="52">
        <v>2011.1000000000004</v>
      </c>
      <c r="BP48" s="52">
        <v>3035.1999999999989</v>
      </c>
      <c r="BQ48" s="52">
        <v>3560.7999999999993</v>
      </c>
      <c r="BR48" s="52">
        <v>2836.3000000000029</v>
      </c>
      <c r="BS48" s="52">
        <v>2441.5</v>
      </c>
      <c r="BT48" s="52">
        <v>2213.2999999999993</v>
      </c>
      <c r="BU48" s="52">
        <v>8223.2000000000007</v>
      </c>
      <c r="BV48" s="52">
        <v>3344.2</v>
      </c>
      <c r="BW48" s="52">
        <v>3066.7</v>
      </c>
      <c r="BX48" s="52">
        <v>5102.6000000000004</v>
      </c>
      <c r="BY48" s="52">
        <v>2499.7999999999993</v>
      </c>
      <c r="BZ48" s="52">
        <v>2962.5</v>
      </c>
      <c r="CA48" s="52">
        <v>4929.4000000000015</v>
      </c>
      <c r="CB48" s="52">
        <v>7896.8999999999978</v>
      </c>
      <c r="CC48" s="52">
        <v>2185</v>
      </c>
      <c r="CD48" s="52">
        <v>2870.5</v>
      </c>
      <c r="CE48" s="52">
        <v>2672.3000000000029</v>
      </c>
      <c r="CF48" s="52">
        <v>2492.6999999999971</v>
      </c>
      <c r="CG48" s="52">
        <v>1678.4000000000015</v>
      </c>
      <c r="CH48" s="52">
        <v>1834.6</v>
      </c>
      <c r="CI48" s="52">
        <v>2287.1999999999998</v>
      </c>
      <c r="CJ48" s="52">
        <v>4261.8999999999996</v>
      </c>
      <c r="CK48" s="52">
        <v>4559.8</v>
      </c>
      <c r="CL48" s="52">
        <v>3124.8419549999999</v>
      </c>
      <c r="CM48" s="52">
        <v>2362.1238499999999</v>
      </c>
      <c r="CN48" s="52">
        <v>2722.4</v>
      </c>
      <c r="CO48" s="52">
        <v>3289.5</v>
      </c>
      <c r="CP48" s="52">
        <v>3252.8954869999998</v>
      </c>
      <c r="CQ48" s="52">
        <v>2805.3857320000002</v>
      </c>
      <c r="CR48" s="52">
        <v>3869.3</v>
      </c>
      <c r="CS48" s="52">
        <v>3718.4</v>
      </c>
      <c r="CT48" s="52">
        <v>2743.3</v>
      </c>
      <c r="CU48" s="52">
        <v>3884.3</v>
      </c>
      <c r="CV48" s="52">
        <v>4309.7</v>
      </c>
      <c r="CW48" s="52">
        <v>4452.3582560000004</v>
      </c>
      <c r="CX48" s="52">
        <v>3475.5</v>
      </c>
      <c r="CY48" s="52">
        <v>4563.5</v>
      </c>
      <c r="CZ48" s="52">
        <v>4388.7</v>
      </c>
      <c r="DA48" s="52">
        <v>5484.3077990000002</v>
      </c>
      <c r="DB48" s="52">
        <v>5689.3181880000002</v>
      </c>
      <c r="DC48" s="52">
        <v>4895.3420649999998</v>
      </c>
      <c r="DD48" s="52">
        <v>6666.4</v>
      </c>
      <c r="DE48" s="52">
        <v>7419.4</v>
      </c>
      <c r="DF48" s="52">
        <v>4697.2153760000001</v>
      </c>
      <c r="DG48" s="52">
        <v>4659.1014530000002</v>
      </c>
      <c r="DH48" s="52">
        <v>4309.6669709999996</v>
      </c>
      <c r="DI48" s="52">
        <v>5370.94</v>
      </c>
      <c r="DJ48" s="52">
        <v>5157.6000000000004</v>
      </c>
      <c r="DK48" s="52">
        <v>4993.2</v>
      </c>
      <c r="DL48" s="52">
        <v>6133.4075970000004</v>
      </c>
      <c r="DM48" s="52">
        <v>5233.5175950000003</v>
      </c>
      <c r="DN48" s="52">
        <v>5132.6000000000004</v>
      </c>
      <c r="DO48" s="52">
        <v>7055.9772569999996</v>
      </c>
      <c r="DP48" s="52">
        <v>5731.5849470000003</v>
      </c>
      <c r="DQ48" s="52">
        <v>6948.7</v>
      </c>
      <c r="DR48" s="52">
        <v>9009.0431439999993</v>
      </c>
      <c r="DS48" s="52">
        <v>5763.2764530000004</v>
      </c>
      <c r="DT48" s="52">
        <v>5532.5121859999999</v>
      </c>
      <c r="DU48" s="52">
        <v>5587.7770289999999</v>
      </c>
      <c r="DV48" s="52">
        <v>5997.6213006600028</v>
      </c>
      <c r="DW48" s="52">
        <v>7980.8</v>
      </c>
      <c r="DX48" s="52">
        <v>8905.1913614156565</v>
      </c>
      <c r="DY48" s="52">
        <v>12027.124620344903</v>
      </c>
      <c r="DZ48" s="52">
        <v>7656.3379541142267</v>
      </c>
      <c r="EA48" s="52">
        <v>7271.8</v>
      </c>
      <c r="EB48" s="52">
        <v>6373.497663853158</v>
      </c>
      <c r="EC48" s="52">
        <v>11276.455594685473</v>
      </c>
      <c r="ED48" s="52">
        <v>4011.6642207712407</v>
      </c>
      <c r="EE48" s="52">
        <v>6171.2491448739729</v>
      </c>
      <c r="EF48" s="52">
        <v>6142.8485736704906</v>
      </c>
      <c r="EG48" s="52">
        <v>5675.194490220003</v>
      </c>
      <c r="EH48" s="52">
        <v>5859.5223156499969</v>
      </c>
      <c r="EI48" s="52">
        <v>5900.0388450499995</v>
      </c>
      <c r="EJ48" s="52">
        <v>6656.7389900100052</v>
      </c>
      <c r="EK48" s="52">
        <v>10210.573879040019</v>
      </c>
      <c r="EL48" s="52">
        <v>8617.2989933900117</v>
      </c>
      <c r="EM48" s="52">
        <v>6789.5709450000004</v>
      </c>
      <c r="EN48" s="52">
        <v>6176.8186740000001</v>
      </c>
      <c r="EO48" s="52">
        <v>9902.7695999999996</v>
      </c>
      <c r="EP48" s="52">
        <v>4654.4968929999995</v>
      </c>
      <c r="EQ48" s="52">
        <v>4717.638355</v>
      </c>
      <c r="ER48" s="52">
        <v>6484.1265880000001</v>
      </c>
      <c r="ES48" s="52">
        <v>7217.369893</v>
      </c>
      <c r="ET48" s="52">
        <v>3292.7527530000002</v>
      </c>
      <c r="EU48" s="52">
        <v>5776.6624599999996</v>
      </c>
      <c r="EV48" s="52">
        <v>8079.5827220000001</v>
      </c>
      <c r="EW48" s="52">
        <v>11381.298376999999</v>
      </c>
      <c r="EX48" s="52">
        <v>15243.105665236513</v>
      </c>
      <c r="EY48" s="52">
        <v>6917.0963250000004</v>
      </c>
      <c r="EZ48" s="52">
        <v>6412.9840469999999</v>
      </c>
      <c r="FA48" s="52">
        <v>11373.509017</v>
      </c>
      <c r="FB48" s="52">
        <v>6757.9920249999996</v>
      </c>
      <c r="FC48" s="52">
        <v>6665.9593059999997</v>
      </c>
      <c r="FD48" s="52">
        <v>7435.168219000001</v>
      </c>
      <c r="FE48" s="52">
        <v>5953.4654810000002</v>
      </c>
      <c r="FF48" s="52">
        <v>6898.4165130000001</v>
      </c>
      <c r="FG48" s="52">
        <v>6026.7355779999998</v>
      </c>
      <c r="FH48" s="52">
        <v>8063.2428399999999</v>
      </c>
      <c r="FI48" s="52">
        <v>8261.2637369999993</v>
      </c>
      <c r="FJ48" s="52">
        <v>5454.2703570000003</v>
      </c>
      <c r="FK48" s="52">
        <v>5419.7466320000003</v>
      </c>
      <c r="FL48" s="52">
        <v>5562.0855439999996</v>
      </c>
      <c r="FM48" s="52">
        <v>6159.4717330000003</v>
      </c>
      <c r="FN48" s="52">
        <v>4679.7619629999999</v>
      </c>
      <c r="FO48" s="52">
        <v>7758.6131599999999</v>
      </c>
      <c r="FP48" s="52">
        <v>5123.9100559999997</v>
      </c>
      <c r="FQ48" s="52">
        <v>5874.4980260000002</v>
      </c>
      <c r="FR48" s="52">
        <v>5080.8705719999998</v>
      </c>
      <c r="FS48" s="52">
        <v>5606.5751309999996</v>
      </c>
      <c r="FT48" s="52">
        <v>6266.4372890000004</v>
      </c>
      <c r="FU48" s="52">
        <v>8488.9824879999996</v>
      </c>
      <c r="FV48" s="52">
        <v>5595.9422682499999</v>
      </c>
      <c r="FW48" s="52">
        <v>8223.4006250000002</v>
      </c>
      <c r="FX48" s="52">
        <v>5502.2998710000002</v>
      </c>
      <c r="FY48" s="52">
        <v>5357.9257820000003</v>
      </c>
      <c r="FZ48" s="52">
        <v>3901.8</v>
      </c>
      <c r="GA48" s="52">
        <v>5045.7</v>
      </c>
      <c r="GB48" s="52">
        <v>5000.8999999999996</v>
      </c>
      <c r="GC48" s="52">
        <v>5770.3</v>
      </c>
      <c r="GD48" s="52">
        <v>5966.3</v>
      </c>
      <c r="GE48" s="52">
        <v>5105.8</v>
      </c>
      <c r="GF48" s="52">
        <v>8413.2999999999993</v>
      </c>
      <c r="GG48" s="52">
        <v>6813.6</v>
      </c>
      <c r="GH48" s="52">
        <v>6116.2</v>
      </c>
      <c r="GI48" s="52">
        <v>6159.7</v>
      </c>
      <c r="GJ48" s="52">
        <v>5836.2</v>
      </c>
      <c r="GK48" s="52">
        <v>5826</v>
      </c>
      <c r="GL48" s="52">
        <v>6313.2103239999997</v>
      </c>
      <c r="GM48" s="52">
        <v>7122.0278429999998</v>
      </c>
      <c r="GN48" s="52">
        <v>6782.339473</v>
      </c>
      <c r="GO48" s="52">
        <v>6554.1673350000001</v>
      </c>
      <c r="GP48" s="52">
        <v>6356.8258580000002</v>
      </c>
      <c r="GQ48" s="52">
        <v>9000.6819439999999</v>
      </c>
      <c r="GR48" s="52">
        <v>5824.8803289999996</v>
      </c>
      <c r="GS48" s="52">
        <v>9660.0055620000003</v>
      </c>
      <c r="GT48" s="52">
        <v>10283.046302000001</v>
      </c>
      <c r="GU48" s="52">
        <v>6480.919038</v>
      </c>
      <c r="GV48" s="52">
        <v>8000.787832</v>
      </c>
      <c r="GW48" s="52">
        <v>6199.688056</v>
      </c>
      <c r="GX48" s="52">
        <v>6199.688056</v>
      </c>
      <c r="GY48" s="52">
        <v>4636.3419809999996</v>
      </c>
      <c r="GZ48" s="52">
        <v>8175.9472880000003</v>
      </c>
      <c r="HA48" s="52">
        <v>5977.627673</v>
      </c>
      <c r="HB48" s="52">
        <v>5385.7354830000004</v>
      </c>
      <c r="HC48" s="52">
        <v>8273.8063660000007</v>
      </c>
      <c r="HD48" s="52">
        <v>9886.7886020000005</v>
      </c>
      <c r="HE48" s="52">
        <v>8981.7147519999999</v>
      </c>
      <c r="HF48" s="52">
        <v>8162.7019550000005</v>
      </c>
    </row>
    <row r="49" spans="1:214" s="17" customFormat="1" x14ac:dyDescent="0.25">
      <c r="A49" s="51" t="s">
        <v>38</v>
      </c>
      <c r="B49" s="52">
        <v>49.2</v>
      </c>
      <c r="C49" s="52">
        <v>126.5</v>
      </c>
      <c r="D49" s="52">
        <v>170</v>
      </c>
      <c r="E49" s="52">
        <v>107.4</v>
      </c>
      <c r="F49" s="52">
        <v>27.1</v>
      </c>
      <c r="G49" s="52">
        <v>298.7</v>
      </c>
      <c r="H49" s="52">
        <v>729.9</v>
      </c>
      <c r="I49" s="52">
        <v>186.1</v>
      </c>
      <c r="J49" s="52">
        <v>3255.7</v>
      </c>
      <c r="K49" s="52">
        <v>303.8</v>
      </c>
      <c r="L49" s="52">
        <v>2307.6999999999998</v>
      </c>
      <c r="M49" s="52">
        <v>2448.1999999999998</v>
      </c>
      <c r="N49" s="52">
        <v>313</v>
      </c>
      <c r="O49" s="52">
        <v>1082</v>
      </c>
      <c r="P49" s="52">
        <v>1423.1</v>
      </c>
      <c r="Q49" s="52">
        <v>200.9</v>
      </c>
      <c r="R49" s="52">
        <v>255.9</v>
      </c>
      <c r="S49" s="52">
        <v>2691</v>
      </c>
      <c r="T49" s="52">
        <v>1211.9000000000001</v>
      </c>
      <c r="U49" s="52">
        <v>672.8</v>
      </c>
      <c r="V49" s="52">
        <v>602.9</v>
      </c>
      <c r="W49" s="52">
        <v>1363.2</v>
      </c>
      <c r="X49" s="52">
        <v>909.9</v>
      </c>
      <c r="Y49" s="52">
        <v>1428.9</v>
      </c>
      <c r="Z49" s="52">
        <v>799.2</v>
      </c>
      <c r="AA49" s="52">
        <v>434.9</v>
      </c>
      <c r="AB49" s="52">
        <v>2046.1</v>
      </c>
      <c r="AC49" s="52">
        <v>2574.5</v>
      </c>
      <c r="AD49" s="52">
        <v>619</v>
      </c>
      <c r="AE49" s="52">
        <v>517.6</v>
      </c>
      <c r="AF49" s="52">
        <v>376.6</v>
      </c>
      <c r="AG49" s="52">
        <v>934.3</v>
      </c>
      <c r="AH49" s="52">
        <v>948.7</v>
      </c>
      <c r="AI49" s="52">
        <v>1247.4000000000001</v>
      </c>
      <c r="AJ49" s="52">
        <v>886.8</v>
      </c>
      <c r="AK49" s="52">
        <v>911.9</v>
      </c>
      <c r="AL49" s="52">
        <v>613.70000000000005</v>
      </c>
      <c r="AM49" s="52">
        <v>599.79999999999995</v>
      </c>
      <c r="AN49" s="52">
        <v>1772.1</v>
      </c>
      <c r="AO49" s="52">
        <v>815.4</v>
      </c>
      <c r="AP49" s="52">
        <v>1476.7</v>
      </c>
      <c r="AQ49" s="52">
        <v>1221.2</v>
      </c>
      <c r="AR49" s="52">
        <v>1727</v>
      </c>
      <c r="AS49" s="52">
        <v>1777.5</v>
      </c>
      <c r="AT49" s="52">
        <v>1432.2</v>
      </c>
      <c r="AU49" s="52">
        <v>2218</v>
      </c>
      <c r="AV49" s="52">
        <v>1630</v>
      </c>
      <c r="AW49" s="52">
        <v>2121.5</v>
      </c>
      <c r="AX49" s="52">
        <v>2688.6</v>
      </c>
      <c r="AY49" s="52">
        <v>1726</v>
      </c>
      <c r="AZ49" s="52">
        <v>1768.5</v>
      </c>
      <c r="BA49" s="52">
        <v>1599.6</v>
      </c>
      <c r="BB49" s="52">
        <v>2185.6</v>
      </c>
      <c r="BC49" s="52">
        <v>3394.9</v>
      </c>
      <c r="BD49" s="52">
        <v>2891.3</v>
      </c>
      <c r="BE49" s="52">
        <v>15224.7</v>
      </c>
      <c r="BF49" s="52">
        <v>2482.8000000000002</v>
      </c>
      <c r="BG49" s="52">
        <v>3291.6</v>
      </c>
      <c r="BH49" s="52">
        <v>2707.5</v>
      </c>
      <c r="BI49" s="52">
        <v>1871.5</v>
      </c>
      <c r="BJ49" s="52">
        <v>2445.8000000000002</v>
      </c>
      <c r="BK49" s="52">
        <v>1647.5</v>
      </c>
      <c r="BL49" s="52">
        <v>3148.3999999999996</v>
      </c>
      <c r="BM49" s="52">
        <v>4441.5000000000009</v>
      </c>
      <c r="BN49" s="52">
        <v>2998.5</v>
      </c>
      <c r="BO49" s="52">
        <v>3566</v>
      </c>
      <c r="BP49" s="52">
        <v>3055.3999999999978</v>
      </c>
      <c r="BQ49" s="52">
        <v>3463.6000000000022</v>
      </c>
      <c r="BR49" s="52">
        <v>3577.5999999999985</v>
      </c>
      <c r="BS49" s="52">
        <v>4105.7000000000007</v>
      </c>
      <c r="BT49" s="52">
        <v>4289.6999999999971</v>
      </c>
      <c r="BU49" s="52">
        <v>4130.1000000000058</v>
      </c>
      <c r="BV49" s="52">
        <v>4083</v>
      </c>
      <c r="BW49" s="52">
        <v>4365.6000000000004</v>
      </c>
      <c r="BX49" s="52">
        <v>4200.2999999999993</v>
      </c>
      <c r="BY49" s="52">
        <v>3941.0000000000018</v>
      </c>
      <c r="BZ49" s="52">
        <v>2515.1999999999971</v>
      </c>
      <c r="CA49" s="52">
        <v>4054.7000000000007</v>
      </c>
      <c r="CB49" s="52">
        <v>2560.7999999999993</v>
      </c>
      <c r="CC49" s="52">
        <v>4091.7000000000007</v>
      </c>
      <c r="CD49" s="52">
        <v>2829.1000000000022</v>
      </c>
      <c r="CE49" s="52">
        <v>2462</v>
      </c>
      <c r="CF49" s="52">
        <v>2684.0999999999985</v>
      </c>
      <c r="CG49" s="52">
        <v>2916.4000000000015</v>
      </c>
      <c r="CH49" s="52">
        <v>2107</v>
      </c>
      <c r="CI49" s="52">
        <v>2912.3</v>
      </c>
      <c r="CJ49" s="52">
        <v>3146.6</v>
      </c>
      <c r="CK49" s="52">
        <v>3039.7</v>
      </c>
      <c r="CL49" s="52">
        <v>2530.337724</v>
      </c>
      <c r="CM49" s="52">
        <v>1970.727742</v>
      </c>
      <c r="CN49" s="52">
        <v>2113.8000000000002</v>
      </c>
      <c r="CO49" s="52">
        <v>3461.1</v>
      </c>
      <c r="CP49" s="52">
        <v>4281.954479</v>
      </c>
      <c r="CQ49" s="52">
        <v>3029.979315</v>
      </c>
      <c r="CR49" s="52">
        <v>4059.9569999999999</v>
      </c>
      <c r="CS49" s="52">
        <v>2840.9</v>
      </c>
      <c r="CT49" s="52">
        <v>2790.3</v>
      </c>
      <c r="CU49" s="52">
        <v>2455.9</v>
      </c>
      <c r="CV49" s="52">
        <v>2503.4</v>
      </c>
      <c r="CW49" s="52">
        <v>3486.5627319999999</v>
      </c>
      <c r="CX49" s="52">
        <v>3710.6</v>
      </c>
      <c r="CY49" s="52">
        <v>3600.9</v>
      </c>
      <c r="CZ49" s="52">
        <v>4508.2</v>
      </c>
      <c r="DA49" s="52">
        <v>6336.9637199999997</v>
      </c>
      <c r="DB49" s="52">
        <v>4983.666776</v>
      </c>
      <c r="DC49" s="52">
        <v>5264.7718809999997</v>
      </c>
      <c r="DD49" s="52">
        <v>4344.7</v>
      </c>
      <c r="DE49" s="52">
        <v>8329.4</v>
      </c>
      <c r="DF49" s="52">
        <v>3388.525478</v>
      </c>
      <c r="DG49" s="52">
        <v>3958.576337</v>
      </c>
      <c r="DH49" s="52">
        <v>2503.3661400000001</v>
      </c>
      <c r="DI49" s="52">
        <v>4993.07</v>
      </c>
      <c r="DJ49" s="52">
        <v>4414.2550000000001</v>
      </c>
      <c r="DK49" s="52">
        <v>4202.2</v>
      </c>
      <c r="DL49" s="52">
        <v>4654.7848979999999</v>
      </c>
      <c r="DM49" s="52">
        <v>7044.2994909999998</v>
      </c>
      <c r="DN49" s="52">
        <v>6833.9</v>
      </c>
      <c r="DO49" s="52">
        <v>6416.131515</v>
      </c>
      <c r="DP49" s="52">
        <v>5869.6475380000002</v>
      </c>
      <c r="DQ49" s="52">
        <v>7363.5</v>
      </c>
      <c r="DR49" s="52">
        <v>6277.0809820000004</v>
      </c>
      <c r="DS49" s="52">
        <v>5510.7152910000004</v>
      </c>
      <c r="DT49" s="52">
        <v>4245.1154319999996</v>
      </c>
      <c r="DU49" s="52">
        <v>27346.267455510002</v>
      </c>
      <c r="DV49" s="52">
        <v>4976.1485201600035</v>
      </c>
      <c r="DW49" s="52">
        <v>4706.7</v>
      </c>
      <c r="DX49" s="52">
        <v>7378.2474455497077</v>
      </c>
      <c r="DY49" s="52">
        <v>9118.0773433858758</v>
      </c>
      <c r="DZ49" s="52">
        <v>5863.1166372807265</v>
      </c>
      <c r="EA49" s="52">
        <v>5043.3999999999996</v>
      </c>
      <c r="EB49" s="52">
        <v>4356.4996230028237</v>
      </c>
      <c r="EC49" s="52">
        <v>5862.969147053188</v>
      </c>
      <c r="ED49" s="52">
        <v>3779.5240639236081</v>
      </c>
      <c r="EE49" s="52">
        <v>3600.9436566857439</v>
      </c>
      <c r="EF49" s="52">
        <v>3302.4314149897145</v>
      </c>
      <c r="EG49" s="52">
        <v>3705.0463577599994</v>
      </c>
      <c r="EH49" s="52">
        <v>3983.759451470009</v>
      </c>
      <c r="EI49" s="52">
        <v>4739.7963480100034</v>
      </c>
      <c r="EJ49" s="52">
        <v>4149.7111874600032</v>
      </c>
      <c r="EK49" s="52">
        <v>5914.8767283799953</v>
      </c>
      <c r="EL49" s="52">
        <v>6654.108613050008</v>
      </c>
      <c r="EM49" s="52">
        <v>5478.7132519999996</v>
      </c>
      <c r="EN49" s="52">
        <v>4793.7853850000001</v>
      </c>
      <c r="EO49" s="52">
        <v>6179.9774159999997</v>
      </c>
      <c r="EP49" s="52">
        <v>6073.8176819999999</v>
      </c>
      <c r="EQ49" s="52">
        <v>4024.1043479999998</v>
      </c>
      <c r="ER49" s="52">
        <v>5417.0463900000004</v>
      </c>
      <c r="ES49" s="52">
        <v>3698.3760889999999</v>
      </c>
      <c r="ET49" s="52">
        <v>2113.4634430000001</v>
      </c>
      <c r="EU49" s="52">
        <v>3410.1170900000002</v>
      </c>
      <c r="EV49" s="52">
        <v>4862.5002560000003</v>
      </c>
      <c r="EW49" s="52">
        <v>8586.9831699999995</v>
      </c>
      <c r="EX49" s="52">
        <v>8063.5518100488207</v>
      </c>
      <c r="EY49" s="52">
        <v>6327.4098649999996</v>
      </c>
      <c r="EZ49" s="52">
        <v>7259.2873810000001</v>
      </c>
      <c r="FA49" s="52">
        <v>5556.8881890000002</v>
      </c>
      <c r="FB49" s="52">
        <v>4382.5389359999999</v>
      </c>
      <c r="FC49" s="52">
        <v>10108.351060000001</v>
      </c>
      <c r="FD49" s="52">
        <v>5500.4588129999993</v>
      </c>
      <c r="FE49" s="52">
        <v>4512.1011909999997</v>
      </c>
      <c r="FF49" s="52">
        <v>6337.4443529999999</v>
      </c>
      <c r="FG49" s="52">
        <v>4516.7105600000004</v>
      </c>
      <c r="FH49" s="52">
        <v>4856.809201</v>
      </c>
      <c r="FI49" s="52">
        <v>7046.6192410000003</v>
      </c>
      <c r="FJ49" s="52">
        <v>8355.47559</v>
      </c>
      <c r="FK49" s="52">
        <v>7482.0519100000001</v>
      </c>
      <c r="FL49" s="52">
        <v>6201.6391560000002</v>
      </c>
      <c r="FM49" s="52">
        <v>5247.6420399999997</v>
      </c>
      <c r="FN49" s="52">
        <v>4281.1284320000004</v>
      </c>
      <c r="FO49" s="52">
        <v>5435.7267529999999</v>
      </c>
      <c r="FP49" s="52">
        <v>7582.651742</v>
      </c>
      <c r="FQ49" s="52">
        <v>7661.0338179999999</v>
      </c>
      <c r="FR49" s="52">
        <v>5710.8338919999997</v>
      </c>
      <c r="FS49" s="52">
        <v>6226.9637300000004</v>
      </c>
      <c r="FT49" s="52">
        <v>6367.0404799999997</v>
      </c>
      <c r="FU49" s="52">
        <v>6842.4757490000002</v>
      </c>
      <c r="FV49" s="52">
        <v>6274.0406654999997</v>
      </c>
      <c r="FW49" s="52">
        <v>5839.2459820000004</v>
      </c>
      <c r="FX49" s="52">
        <v>6781.4473539999999</v>
      </c>
      <c r="FY49" s="52">
        <v>4303.6389280000003</v>
      </c>
      <c r="FZ49" s="52">
        <v>5107.3999999999996</v>
      </c>
      <c r="GA49" s="52">
        <v>4629.1000000000004</v>
      </c>
      <c r="GB49" s="52">
        <v>5668.6</v>
      </c>
      <c r="GC49" s="52">
        <v>5449.4</v>
      </c>
      <c r="GD49" s="52">
        <v>5448</v>
      </c>
      <c r="GE49" s="52">
        <v>5842.5</v>
      </c>
      <c r="GF49" s="52">
        <v>5457.6</v>
      </c>
      <c r="GG49" s="52">
        <v>8510.1</v>
      </c>
      <c r="GH49" s="52">
        <v>7388.7</v>
      </c>
      <c r="GI49" s="52">
        <v>7665.7</v>
      </c>
      <c r="GJ49" s="52">
        <v>4988.2</v>
      </c>
      <c r="GK49" s="52">
        <v>6514.5</v>
      </c>
      <c r="GL49" s="52">
        <v>6802.9117999999999</v>
      </c>
      <c r="GM49" s="52">
        <v>3818.2318380000002</v>
      </c>
      <c r="GN49" s="52">
        <v>11514.669303999999</v>
      </c>
      <c r="GO49" s="52">
        <v>4098.9023859999998</v>
      </c>
      <c r="GP49" s="52">
        <v>3833.8620409999999</v>
      </c>
      <c r="GQ49" s="52">
        <v>4885.5614800000003</v>
      </c>
      <c r="GR49" s="52">
        <v>6168.2828749999999</v>
      </c>
      <c r="GS49" s="52">
        <v>6032.1402539999999</v>
      </c>
      <c r="GT49" s="52">
        <v>5957.4292160000005</v>
      </c>
      <c r="GU49" s="52">
        <v>7499.509642</v>
      </c>
      <c r="GV49" s="52">
        <v>5655.3132340000002</v>
      </c>
      <c r="GW49" s="52">
        <v>6776.2673670000004</v>
      </c>
      <c r="GX49" s="52">
        <v>6776.2673670000004</v>
      </c>
      <c r="GY49" s="52">
        <v>8286.7688710000002</v>
      </c>
      <c r="GZ49" s="52">
        <v>6112.4344430000001</v>
      </c>
      <c r="HA49" s="52">
        <v>6218.8163830000003</v>
      </c>
      <c r="HB49" s="52">
        <v>7128.2156189999996</v>
      </c>
      <c r="HC49" s="52">
        <v>6503.6068569999998</v>
      </c>
      <c r="HD49" s="52">
        <v>7896.2169260000001</v>
      </c>
      <c r="HE49" s="52">
        <v>7831.6297780000004</v>
      </c>
      <c r="HF49" s="52">
        <v>9059.1708259999996</v>
      </c>
    </row>
    <row r="50" spans="1:214" s="17" customFormat="1" ht="18" x14ac:dyDescent="0.25">
      <c r="A50" s="51" t="s">
        <v>79</v>
      </c>
      <c r="B50" s="52">
        <v>85.9</v>
      </c>
      <c r="C50" s="52">
        <v>222.6</v>
      </c>
      <c r="D50" s="52">
        <v>182.8</v>
      </c>
      <c r="E50" s="52">
        <v>67.3</v>
      </c>
      <c r="F50" s="52">
        <v>209.8</v>
      </c>
      <c r="G50" s="52">
        <v>289.60000000000002</v>
      </c>
      <c r="H50" s="52">
        <v>80.7</v>
      </c>
      <c r="I50" s="52">
        <v>44.9</v>
      </c>
      <c r="J50" s="52">
        <v>58</v>
      </c>
      <c r="K50" s="52">
        <v>100.3</v>
      </c>
      <c r="L50" s="52">
        <v>43</v>
      </c>
      <c r="M50" s="52">
        <v>113.5</v>
      </c>
      <c r="N50" s="52">
        <v>81.900000000000006</v>
      </c>
      <c r="O50" s="52">
        <v>299.10000000000002</v>
      </c>
      <c r="P50" s="52">
        <v>374.7</v>
      </c>
      <c r="Q50" s="52">
        <v>253.1</v>
      </c>
      <c r="R50" s="52">
        <v>269.39999999999998</v>
      </c>
      <c r="S50" s="52">
        <v>71.7</v>
      </c>
      <c r="T50" s="52">
        <v>168.5</v>
      </c>
      <c r="U50" s="52">
        <v>68.7</v>
      </c>
      <c r="V50" s="52">
        <v>103</v>
      </c>
      <c r="W50" s="52">
        <v>20.6</v>
      </c>
      <c r="X50" s="52">
        <v>380.7</v>
      </c>
      <c r="Y50" s="52">
        <v>346.8</v>
      </c>
      <c r="Z50" s="52">
        <v>42.4</v>
      </c>
      <c r="AA50" s="52">
        <v>22.1</v>
      </c>
      <c r="AB50" s="52">
        <v>45.9</v>
      </c>
      <c r="AC50" s="52">
        <v>126.3</v>
      </c>
      <c r="AD50" s="52">
        <v>70</v>
      </c>
      <c r="AE50" s="52">
        <v>175</v>
      </c>
      <c r="AF50" s="52">
        <v>0</v>
      </c>
      <c r="AG50" s="52">
        <v>0.2</v>
      </c>
      <c r="AH50" s="52">
        <v>166.7</v>
      </c>
      <c r="AI50" s="52">
        <v>131.80000000000001</v>
      </c>
      <c r="AJ50" s="52">
        <v>188.5</v>
      </c>
      <c r="AK50" s="52">
        <v>136.19999999999999</v>
      </c>
      <c r="AL50" s="52">
        <v>113.2</v>
      </c>
      <c r="AM50" s="52">
        <v>65.900000000000006</v>
      </c>
      <c r="AN50" s="52">
        <v>107.8</v>
      </c>
      <c r="AO50" s="52">
        <v>100.1</v>
      </c>
      <c r="AP50" s="52">
        <v>123.4</v>
      </c>
      <c r="AQ50" s="52">
        <v>86.5</v>
      </c>
      <c r="AR50" s="52">
        <v>5.5999999999999943</v>
      </c>
      <c r="AS50" s="52">
        <v>72.5</v>
      </c>
      <c r="AT50" s="52">
        <v>0</v>
      </c>
      <c r="AU50" s="52">
        <v>0</v>
      </c>
      <c r="AV50" s="52">
        <v>129.80000000000001</v>
      </c>
      <c r="AW50" s="52">
        <v>22</v>
      </c>
      <c r="AX50" s="52">
        <v>50.6</v>
      </c>
      <c r="AY50" s="52">
        <v>111.7</v>
      </c>
      <c r="AZ50" s="52">
        <v>13.8</v>
      </c>
      <c r="BA50" s="52">
        <v>140.9</v>
      </c>
      <c r="BB50" s="52">
        <v>322.5</v>
      </c>
      <c r="BC50" s="52">
        <v>0.10000000000002274</v>
      </c>
      <c r="BD50" s="52">
        <v>121.2</v>
      </c>
      <c r="BE50" s="52">
        <v>9.4000000000000909</v>
      </c>
      <c r="BF50" s="52">
        <v>0.39999999999997726</v>
      </c>
      <c r="BG50" s="52">
        <v>75.699999999999932</v>
      </c>
      <c r="BH50" s="52">
        <v>4.9000000000000909</v>
      </c>
      <c r="BI50" s="52">
        <v>0</v>
      </c>
      <c r="BJ50" s="52">
        <v>32.799999999999997</v>
      </c>
      <c r="BK50" s="52">
        <v>0</v>
      </c>
      <c r="BL50" s="52">
        <v>33</v>
      </c>
      <c r="BM50" s="52">
        <v>7.6000000000000085</v>
      </c>
      <c r="BN50" s="52">
        <v>115.4</v>
      </c>
      <c r="BO50" s="52">
        <v>52.099999999999994</v>
      </c>
      <c r="BP50" s="52">
        <v>83.200000000000017</v>
      </c>
      <c r="BQ50" s="52">
        <v>0.5</v>
      </c>
      <c r="BR50" s="52">
        <v>13.099999999999966</v>
      </c>
      <c r="BS50" s="52">
        <v>7.5</v>
      </c>
      <c r="BT50" s="52">
        <v>0</v>
      </c>
      <c r="BU50" s="52">
        <v>15.100000000000023</v>
      </c>
      <c r="BV50" s="52">
        <v>59.1</v>
      </c>
      <c r="BW50" s="52">
        <v>39.9</v>
      </c>
      <c r="BX50" s="52">
        <v>216</v>
      </c>
      <c r="BY50" s="52">
        <v>29.300000000000011</v>
      </c>
      <c r="BZ50" s="52">
        <v>10.599999999999966</v>
      </c>
      <c r="CA50" s="52">
        <v>81.5</v>
      </c>
      <c r="CB50" s="52">
        <v>5.6000000000000227</v>
      </c>
      <c r="CC50" s="52">
        <v>7.8999999999999773</v>
      </c>
      <c r="CD50" s="52">
        <v>10.5</v>
      </c>
      <c r="CE50" s="52">
        <v>5.7000000000000455</v>
      </c>
      <c r="CF50" s="52">
        <v>318.69999999999993</v>
      </c>
      <c r="CG50" s="52">
        <v>0</v>
      </c>
      <c r="CH50" s="52">
        <v>61.1</v>
      </c>
      <c r="CI50" s="52">
        <v>5.8</v>
      </c>
      <c r="CJ50" s="52">
        <v>0</v>
      </c>
      <c r="CK50" s="52">
        <v>54.1</v>
      </c>
      <c r="CL50" s="52">
        <v>145.92587900000001</v>
      </c>
      <c r="CM50" s="52">
        <v>60.880564</v>
      </c>
      <c r="CN50" s="52">
        <v>10.7</v>
      </c>
      <c r="CO50" s="52">
        <v>1.7</v>
      </c>
      <c r="CP50" s="52">
        <v>372.07233400000001</v>
      </c>
      <c r="CQ50" s="52">
        <v>56.880581999999997</v>
      </c>
      <c r="CR50" s="52">
        <v>58.8</v>
      </c>
      <c r="CS50" s="52">
        <v>105</v>
      </c>
      <c r="CT50" s="52">
        <v>442.1</v>
      </c>
      <c r="CU50" s="52">
        <v>260.5</v>
      </c>
      <c r="CV50" s="52">
        <v>392.2</v>
      </c>
      <c r="CW50" s="52">
        <v>562.53586600000006</v>
      </c>
      <c r="CX50" s="52">
        <v>484</v>
      </c>
      <c r="CY50" s="52">
        <v>872.7</v>
      </c>
      <c r="CZ50" s="52">
        <v>1075</v>
      </c>
      <c r="DA50" s="52">
        <v>1236.720562</v>
      </c>
      <c r="DB50" s="52">
        <v>713.68208100000004</v>
      </c>
      <c r="DC50" s="52">
        <v>389.468613</v>
      </c>
      <c r="DD50" s="52">
        <v>71.599999999999994</v>
      </c>
      <c r="DE50" s="52">
        <v>179.7</v>
      </c>
      <c r="DF50" s="52">
        <v>265.117456</v>
      </c>
      <c r="DG50" s="52">
        <v>342.83103699999998</v>
      </c>
      <c r="DH50" s="52">
        <v>392.23594300000002</v>
      </c>
      <c r="DI50" s="52">
        <v>672.04</v>
      </c>
      <c r="DJ50" s="52">
        <v>600.28</v>
      </c>
      <c r="DK50" s="52">
        <v>1948.4</v>
      </c>
      <c r="DL50" s="52">
        <v>1168.3813439999999</v>
      </c>
      <c r="DM50" s="52">
        <v>972.63700300000005</v>
      </c>
      <c r="DN50" s="52">
        <v>318.7</v>
      </c>
      <c r="DO50" s="52">
        <v>205.66323199999999</v>
      </c>
      <c r="DP50" s="52">
        <v>319.61452800000001</v>
      </c>
      <c r="DQ50" s="52">
        <v>158.4</v>
      </c>
      <c r="DR50" s="52">
        <v>493.52719999999999</v>
      </c>
      <c r="DS50" s="52">
        <v>443.17728099999999</v>
      </c>
      <c r="DT50" s="52">
        <v>508.77770299999997</v>
      </c>
      <c r="DU50" s="52">
        <v>194.14160899999999</v>
      </c>
      <c r="DV50" s="52">
        <v>936.26321676999999</v>
      </c>
      <c r="DW50" s="52">
        <v>550.6</v>
      </c>
      <c r="DX50" s="52">
        <v>959.00439016869996</v>
      </c>
      <c r="DY50" s="52">
        <v>695.22664012688506</v>
      </c>
      <c r="DZ50" s="52">
        <v>237.24547638750002</v>
      </c>
      <c r="EA50" s="52">
        <v>224.7</v>
      </c>
      <c r="EB50" s="52">
        <v>467.28183051825198</v>
      </c>
      <c r="EC50" s="52">
        <v>349.82144660923501</v>
      </c>
      <c r="ED50" s="52">
        <v>495.02586867841001</v>
      </c>
      <c r="EE50" s="52">
        <v>760.41849805944992</v>
      </c>
      <c r="EF50" s="52">
        <v>675.54308845323101</v>
      </c>
      <c r="EG50" s="52">
        <v>528.85536940999998</v>
      </c>
      <c r="EH50" s="52">
        <v>375.61562652999999</v>
      </c>
      <c r="EI50" s="52">
        <v>620.64847485000007</v>
      </c>
      <c r="EJ50" s="52">
        <v>954.43039792000195</v>
      </c>
      <c r="EK50" s="52">
        <v>578.32931413000108</v>
      </c>
      <c r="EL50" s="52">
        <v>594.07925961999808</v>
      </c>
      <c r="EM50" s="52">
        <v>517.06283699999994</v>
      </c>
      <c r="EN50" s="52">
        <v>290.85913199999999</v>
      </c>
      <c r="EO50" s="52">
        <v>265.33520800000002</v>
      </c>
      <c r="EP50" s="52">
        <v>302.58010999999999</v>
      </c>
      <c r="EQ50" s="52">
        <v>403.70494000000002</v>
      </c>
      <c r="ER50" s="52">
        <v>446.72304000000003</v>
      </c>
      <c r="ES50" s="52">
        <v>610.87104699999998</v>
      </c>
      <c r="ET50" s="52">
        <v>212.597261</v>
      </c>
      <c r="EU50" s="52">
        <v>649.16770499999996</v>
      </c>
      <c r="EV50" s="52">
        <v>551.383557</v>
      </c>
      <c r="EW50" s="52">
        <v>567.41237100000001</v>
      </c>
      <c r="EX50" s="52">
        <v>721.41889571669981</v>
      </c>
      <c r="EY50" s="52">
        <v>360.32742300000001</v>
      </c>
      <c r="EZ50" s="52">
        <v>406.93933500000003</v>
      </c>
      <c r="FA50" s="52">
        <v>166.17202</v>
      </c>
      <c r="FB50" s="52">
        <v>397.00053400000002</v>
      </c>
      <c r="FC50" s="52">
        <v>453.315091</v>
      </c>
      <c r="FD50" s="52">
        <v>566.93980600000009</v>
      </c>
      <c r="FE50" s="52">
        <v>467.70684</v>
      </c>
      <c r="FF50" s="52">
        <v>566.98991899999999</v>
      </c>
      <c r="FG50" s="52">
        <v>639.31572600000004</v>
      </c>
      <c r="FH50" s="52">
        <v>902.95113200000003</v>
      </c>
      <c r="FI50" s="52">
        <v>1047.001096</v>
      </c>
      <c r="FJ50" s="52">
        <v>574.20305900000005</v>
      </c>
      <c r="FK50" s="52">
        <v>226.854086</v>
      </c>
      <c r="FL50" s="52">
        <v>246.72305499999999</v>
      </c>
      <c r="FM50" s="52">
        <v>128.089271</v>
      </c>
      <c r="FN50" s="52">
        <v>125.41349599999999</v>
      </c>
      <c r="FO50" s="52">
        <v>120.14659</v>
      </c>
      <c r="FP50" s="52">
        <v>123.18845399999999</v>
      </c>
      <c r="FQ50" s="52">
        <v>95.228774999999999</v>
      </c>
      <c r="FR50" s="52">
        <v>123.11762299999999</v>
      </c>
      <c r="FS50" s="52">
        <v>111.382847</v>
      </c>
      <c r="FT50" s="52">
        <v>276.47493900000001</v>
      </c>
      <c r="FU50" s="52">
        <v>249.408816</v>
      </c>
      <c r="FV50" s="52">
        <v>76.182755999999998</v>
      </c>
      <c r="FW50" s="52">
        <v>143.823545</v>
      </c>
      <c r="FX50" s="52">
        <v>92.467858000000007</v>
      </c>
      <c r="FY50" s="52">
        <v>103.404364</v>
      </c>
      <c r="FZ50" s="52">
        <v>175.2</v>
      </c>
      <c r="GA50" s="52">
        <v>59.5</v>
      </c>
      <c r="GB50" s="52">
        <v>312.8</v>
      </c>
      <c r="GC50" s="52">
        <v>246.3</v>
      </c>
      <c r="GD50" s="52">
        <v>625.9</v>
      </c>
      <c r="GE50" s="52">
        <v>1238.0999999999999</v>
      </c>
      <c r="GF50" s="52">
        <v>1588.7</v>
      </c>
      <c r="GG50" s="52">
        <v>968.2</v>
      </c>
      <c r="GH50" s="52">
        <v>753</v>
      </c>
      <c r="GI50" s="52">
        <v>357.3</v>
      </c>
      <c r="GJ50" s="52">
        <v>365.2</v>
      </c>
      <c r="GK50" s="52">
        <v>299.2</v>
      </c>
      <c r="GL50" s="52">
        <v>363.05412200000001</v>
      </c>
      <c r="GM50" s="52">
        <v>235.856686</v>
      </c>
      <c r="GN50" s="52">
        <v>465.65207500000002</v>
      </c>
      <c r="GO50" s="52">
        <v>0.42748399999999998</v>
      </c>
      <c r="GP50" s="52">
        <v>0</v>
      </c>
      <c r="GQ50" s="52">
        <v>25.815524</v>
      </c>
      <c r="GR50" s="52">
        <v>170.939616</v>
      </c>
      <c r="GS50" s="52">
        <v>522.57046700000001</v>
      </c>
      <c r="GT50" s="52">
        <v>310.26370100000003</v>
      </c>
      <c r="GU50" s="52">
        <v>378.960307</v>
      </c>
      <c r="GV50" s="52">
        <v>183.21918099999999</v>
      </c>
      <c r="GW50" s="52">
        <v>627.80049299999996</v>
      </c>
      <c r="GX50" s="52">
        <v>627.80049299999996</v>
      </c>
      <c r="GY50" s="52">
        <v>796.47623799999997</v>
      </c>
      <c r="GZ50" s="52">
        <v>1790.0670210000001</v>
      </c>
      <c r="HA50" s="52">
        <v>522.91369999999995</v>
      </c>
      <c r="HB50" s="52">
        <v>758.29327799999999</v>
      </c>
      <c r="HC50" s="52">
        <v>945.67117059999998</v>
      </c>
      <c r="HD50" s="52">
        <v>1149.4229909999999</v>
      </c>
      <c r="HE50" s="52">
        <v>1397.1682370000001</v>
      </c>
      <c r="HF50" s="52">
        <v>1697.6230820000001</v>
      </c>
    </row>
    <row r="51" spans="1:214" s="17" customFormat="1" x14ac:dyDescent="0.25">
      <c r="A51" s="51" t="s">
        <v>39</v>
      </c>
      <c r="B51" s="52">
        <v>40.299999999999997</v>
      </c>
      <c r="C51" s="52">
        <v>103.3</v>
      </c>
      <c r="D51" s="52">
        <v>131.69999999999999</v>
      </c>
      <c r="E51" s="52">
        <v>51.8</v>
      </c>
      <c r="F51" s="52">
        <v>93.1</v>
      </c>
      <c r="G51" s="52">
        <v>63.9</v>
      </c>
      <c r="H51" s="52">
        <v>56.8</v>
      </c>
      <c r="I51" s="52">
        <v>29.5</v>
      </c>
      <c r="J51" s="52">
        <v>131.9</v>
      </c>
      <c r="K51" s="52">
        <v>51.1</v>
      </c>
      <c r="L51" s="52">
        <v>14.5</v>
      </c>
      <c r="M51" s="52">
        <v>27</v>
      </c>
      <c r="N51" s="52">
        <v>34.200000000000003</v>
      </c>
      <c r="O51" s="52">
        <v>42.6</v>
      </c>
      <c r="P51" s="52">
        <v>40.1</v>
      </c>
      <c r="Q51" s="52">
        <v>26.6</v>
      </c>
      <c r="R51" s="52">
        <v>58.7</v>
      </c>
      <c r="S51" s="52">
        <v>31.5</v>
      </c>
      <c r="T51" s="52">
        <v>7.8</v>
      </c>
      <c r="U51" s="52">
        <v>56.6</v>
      </c>
      <c r="V51" s="52">
        <v>30.8</v>
      </c>
      <c r="W51" s="52">
        <v>71.099999999999994</v>
      </c>
      <c r="X51" s="52">
        <v>303.60000000000002</v>
      </c>
      <c r="Y51" s="52">
        <v>102.6</v>
      </c>
      <c r="Z51" s="52">
        <v>89.6</v>
      </c>
      <c r="AA51" s="52">
        <v>83.1</v>
      </c>
      <c r="AB51" s="52">
        <v>116.1</v>
      </c>
      <c r="AC51" s="52">
        <v>50.1</v>
      </c>
      <c r="AD51" s="52">
        <v>42.5</v>
      </c>
      <c r="AE51" s="52">
        <v>62.8</v>
      </c>
      <c r="AF51" s="52">
        <v>9.5</v>
      </c>
      <c r="AG51" s="52">
        <v>79.5</v>
      </c>
      <c r="AH51" s="52">
        <v>149</v>
      </c>
      <c r="AI51" s="52">
        <v>122.3</v>
      </c>
      <c r="AJ51" s="52">
        <v>78</v>
      </c>
      <c r="AK51" s="52">
        <v>87</v>
      </c>
      <c r="AL51" s="52">
        <v>121.9</v>
      </c>
      <c r="AM51" s="52">
        <v>114.9</v>
      </c>
      <c r="AN51" s="52">
        <v>46.1</v>
      </c>
      <c r="AO51" s="52">
        <v>112.8</v>
      </c>
      <c r="AP51" s="52">
        <v>74.400000000000006</v>
      </c>
      <c r="AQ51" s="52">
        <v>43.1</v>
      </c>
      <c r="AR51" s="52">
        <v>194.4</v>
      </c>
      <c r="AS51" s="52">
        <v>37</v>
      </c>
      <c r="AT51" s="52">
        <v>99.5</v>
      </c>
      <c r="AU51" s="52">
        <v>51.3</v>
      </c>
      <c r="AV51" s="52">
        <v>28.300000000000068</v>
      </c>
      <c r="AW51" s="52">
        <v>136.1</v>
      </c>
      <c r="AX51" s="52">
        <v>55.2</v>
      </c>
      <c r="AY51" s="52">
        <v>39.6</v>
      </c>
      <c r="AZ51" s="52">
        <v>103.5</v>
      </c>
      <c r="BA51" s="52">
        <v>84.2</v>
      </c>
      <c r="BB51" s="52">
        <v>77.3</v>
      </c>
      <c r="BC51" s="52">
        <v>178.7</v>
      </c>
      <c r="BD51" s="52">
        <v>293.7</v>
      </c>
      <c r="BE51" s="52">
        <v>47.9</v>
      </c>
      <c r="BF51" s="52">
        <v>131.69999999999999</v>
      </c>
      <c r="BG51" s="52">
        <v>271.7</v>
      </c>
      <c r="BH51" s="52">
        <v>321.2</v>
      </c>
      <c r="BI51" s="52">
        <v>189.9</v>
      </c>
      <c r="BJ51" s="52">
        <v>143.1</v>
      </c>
      <c r="BK51" s="52">
        <v>225.50000000000003</v>
      </c>
      <c r="BL51" s="52">
        <v>197.19999999999993</v>
      </c>
      <c r="BM51" s="52">
        <v>308.70000000000005</v>
      </c>
      <c r="BN51" s="52">
        <v>334.70000000000005</v>
      </c>
      <c r="BO51" s="52">
        <v>289.20000000000005</v>
      </c>
      <c r="BP51" s="52">
        <v>330.59999999999991</v>
      </c>
      <c r="BQ51" s="52">
        <v>294.19999999999982</v>
      </c>
      <c r="BR51" s="52">
        <v>419.20000000000027</v>
      </c>
      <c r="BS51" s="52">
        <v>741.59999999999991</v>
      </c>
      <c r="BT51" s="52">
        <v>204.59999999999991</v>
      </c>
      <c r="BU51" s="52">
        <v>244.59999999999991</v>
      </c>
      <c r="BV51" s="52">
        <v>261.5</v>
      </c>
      <c r="BW51" s="52">
        <v>223.2</v>
      </c>
      <c r="BX51" s="52">
        <v>196.50000000000006</v>
      </c>
      <c r="BY51" s="52">
        <v>198.29999999999995</v>
      </c>
      <c r="BZ51" s="52">
        <v>256.09999999999991</v>
      </c>
      <c r="CA51" s="52">
        <v>118.30000000000018</v>
      </c>
      <c r="CB51" s="52">
        <v>290.29999999999995</v>
      </c>
      <c r="CC51" s="52">
        <v>96.899999999999864</v>
      </c>
      <c r="CD51" s="52">
        <v>138.80000000000018</v>
      </c>
      <c r="CE51" s="52">
        <v>122.69999999999982</v>
      </c>
      <c r="CF51" s="52">
        <v>109.30000000000018</v>
      </c>
      <c r="CG51" s="52">
        <v>213.40000000000009</v>
      </c>
      <c r="CH51" s="52">
        <v>172.8</v>
      </c>
      <c r="CI51" s="52">
        <v>62.4</v>
      </c>
      <c r="CJ51" s="52">
        <v>101</v>
      </c>
      <c r="CK51" s="52">
        <v>121.5</v>
      </c>
      <c r="CL51" s="52">
        <v>82.262184000000005</v>
      </c>
      <c r="CM51" s="52">
        <v>62.560805000000002</v>
      </c>
      <c r="CN51" s="52">
        <v>101.5</v>
      </c>
      <c r="CO51" s="52">
        <v>493.9</v>
      </c>
      <c r="CP51" s="52">
        <v>289.629955</v>
      </c>
      <c r="CQ51" s="52">
        <v>487.22585800000002</v>
      </c>
      <c r="CR51" s="52">
        <v>373.1</v>
      </c>
      <c r="CS51" s="52">
        <v>746.1</v>
      </c>
      <c r="CT51" s="52">
        <v>759.7</v>
      </c>
      <c r="CU51" s="52">
        <v>583</v>
      </c>
      <c r="CV51" s="52">
        <v>585.70000000000005</v>
      </c>
      <c r="CW51" s="52">
        <v>597.150668</v>
      </c>
      <c r="CX51" s="52">
        <v>555.5</v>
      </c>
      <c r="CY51" s="52">
        <v>636.79999999999995</v>
      </c>
      <c r="CZ51" s="52">
        <v>566.1</v>
      </c>
      <c r="DA51" s="52">
        <v>704.77944600000001</v>
      </c>
      <c r="DB51" s="52">
        <v>677.240184</v>
      </c>
      <c r="DC51" s="52">
        <v>606.20520699999997</v>
      </c>
      <c r="DD51" s="52">
        <v>573</v>
      </c>
      <c r="DE51" s="52">
        <v>733.3</v>
      </c>
      <c r="DF51" s="52">
        <v>918.02997700000003</v>
      </c>
      <c r="DG51" s="52">
        <v>701.00217799999996</v>
      </c>
      <c r="DH51" s="52">
        <v>585.74034700000004</v>
      </c>
      <c r="DI51" s="52">
        <v>889.13</v>
      </c>
      <c r="DJ51" s="52">
        <v>704.94799999999998</v>
      </c>
      <c r="DK51" s="52">
        <v>806.6</v>
      </c>
      <c r="DL51" s="52">
        <v>847.38879899999995</v>
      </c>
      <c r="DM51" s="52">
        <v>902.17324499999995</v>
      </c>
      <c r="DN51" s="52">
        <v>1064.8</v>
      </c>
      <c r="DO51" s="52">
        <v>2898.5190189999998</v>
      </c>
      <c r="DP51" s="52">
        <v>3234.6561959999999</v>
      </c>
      <c r="DQ51" s="52">
        <v>1840.4</v>
      </c>
      <c r="DR51" s="52">
        <v>1558.8204940000001</v>
      </c>
      <c r="DS51" s="52">
        <v>989.49857299999996</v>
      </c>
      <c r="DT51" s="52">
        <v>1462.395986</v>
      </c>
      <c r="DU51" s="52">
        <v>8767.980098</v>
      </c>
      <c r="DV51" s="52">
        <v>1214.2717167999999</v>
      </c>
      <c r="DW51" s="52">
        <v>920.2</v>
      </c>
      <c r="DX51" s="52">
        <v>1841.433039000184</v>
      </c>
      <c r="DY51" s="52">
        <v>1717.33241899785</v>
      </c>
      <c r="DZ51" s="52">
        <v>1877.5698789855651</v>
      </c>
      <c r="EA51" s="52">
        <v>1339</v>
      </c>
      <c r="EB51" s="52">
        <v>844.44344359923207</v>
      </c>
      <c r="EC51" s="52">
        <v>1645.7339499093653</v>
      </c>
      <c r="ED51" s="52">
        <v>1491.3629755652885</v>
      </c>
      <c r="EE51" s="52">
        <v>1383.5955499883178</v>
      </c>
      <c r="EF51" s="52">
        <v>636.73405424277905</v>
      </c>
      <c r="EG51" s="52">
        <v>877.71895182000026</v>
      </c>
      <c r="EH51" s="52">
        <v>1567.0578201000008</v>
      </c>
      <c r="EI51" s="52">
        <v>1343.9209022399998</v>
      </c>
      <c r="EJ51" s="52">
        <v>1356.96725167</v>
      </c>
      <c r="EK51" s="52">
        <v>1097.8471846</v>
      </c>
      <c r="EL51" s="52">
        <v>1149.5775486300001</v>
      </c>
      <c r="EM51" s="52">
        <v>1153.1297669999999</v>
      </c>
      <c r="EN51" s="52">
        <v>1324.300835</v>
      </c>
      <c r="EO51" s="52">
        <v>1070.613562</v>
      </c>
      <c r="EP51" s="52">
        <v>771.37704199999996</v>
      </c>
      <c r="EQ51" s="52">
        <v>971.90472199999999</v>
      </c>
      <c r="ER51" s="52">
        <v>1461.0616500000001</v>
      </c>
      <c r="ES51" s="52">
        <v>955.43976799999996</v>
      </c>
      <c r="ET51" s="52">
        <v>784.00902599999995</v>
      </c>
      <c r="EU51" s="52">
        <v>717.06285300000002</v>
      </c>
      <c r="EV51" s="52">
        <v>647.63664500000004</v>
      </c>
      <c r="EW51" s="52">
        <v>978.10247300000003</v>
      </c>
      <c r="EX51" s="52">
        <v>639.82400703810038</v>
      </c>
      <c r="EY51" s="52">
        <v>1195.2465440000001</v>
      </c>
      <c r="EZ51" s="52">
        <v>808.55621599999995</v>
      </c>
      <c r="FA51" s="52">
        <v>1722.6645390000001</v>
      </c>
      <c r="FB51" s="52">
        <v>693.37421500000005</v>
      </c>
      <c r="FC51" s="52">
        <v>807.00351799999999</v>
      </c>
      <c r="FD51" s="52">
        <v>2897.0547569999999</v>
      </c>
      <c r="FE51" s="52">
        <v>1318.072044</v>
      </c>
      <c r="FF51" s="52">
        <v>1767.725097</v>
      </c>
      <c r="FG51" s="52">
        <v>2743.4728009999999</v>
      </c>
      <c r="FH51" s="52">
        <v>2457.8507119999999</v>
      </c>
      <c r="FI51" s="52">
        <v>1129.758212</v>
      </c>
      <c r="FJ51" s="52">
        <v>1200.9421560000001</v>
      </c>
      <c r="FK51" s="52">
        <v>2002.2312690000001</v>
      </c>
      <c r="FL51" s="52">
        <v>1126.5013429999999</v>
      </c>
      <c r="FM51" s="52">
        <v>492.53369400000003</v>
      </c>
      <c r="FN51" s="52">
        <v>1296.221297</v>
      </c>
      <c r="FO51" s="52">
        <v>1287.2289720000001</v>
      </c>
      <c r="FP51" s="52">
        <v>530.06926099999998</v>
      </c>
      <c r="FQ51" s="52">
        <v>473.655371</v>
      </c>
      <c r="FR51" s="52">
        <v>707.34544700000004</v>
      </c>
      <c r="FS51" s="52">
        <v>1217.185725</v>
      </c>
      <c r="FT51" s="52">
        <v>1239.698995</v>
      </c>
      <c r="FU51" s="52">
        <v>1581.0536159999999</v>
      </c>
      <c r="FV51" s="52">
        <v>1286.9242670000001</v>
      </c>
      <c r="FW51" s="52">
        <v>994.39399000000003</v>
      </c>
      <c r="FX51" s="52">
        <v>1100.7441570000001</v>
      </c>
      <c r="FY51" s="52">
        <v>941.46170700000005</v>
      </c>
      <c r="FZ51" s="52">
        <v>684.9</v>
      </c>
      <c r="GA51" s="52">
        <v>626.9</v>
      </c>
      <c r="GB51" s="52">
        <v>1149.7</v>
      </c>
      <c r="GC51" s="52">
        <v>429.7</v>
      </c>
      <c r="GD51" s="52">
        <v>826.4</v>
      </c>
      <c r="GE51" s="52">
        <v>546</v>
      </c>
      <c r="GF51" s="52">
        <v>459.2</v>
      </c>
      <c r="GG51" s="52">
        <v>744.5</v>
      </c>
      <c r="GH51" s="52">
        <v>711.9</v>
      </c>
      <c r="GI51" s="52">
        <v>737</v>
      </c>
      <c r="GJ51" s="52">
        <v>354.2</v>
      </c>
      <c r="GK51" s="52">
        <v>831.4</v>
      </c>
      <c r="GL51" s="52">
        <v>803.55087400000002</v>
      </c>
      <c r="GM51" s="52">
        <v>624.44912099999999</v>
      </c>
      <c r="GN51" s="52">
        <v>708.97985900000003</v>
      </c>
      <c r="GO51" s="52">
        <v>1455.6448230000001</v>
      </c>
      <c r="GP51" s="52">
        <v>813.13824899999997</v>
      </c>
      <c r="GQ51" s="52">
        <v>1234.6763719999999</v>
      </c>
      <c r="GR51" s="52">
        <v>1842.817984</v>
      </c>
      <c r="GS51" s="52">
        <v>4512.3331989999997</v>
      </c>
      <c r="GT51" s="52">
        <v>3505.7682719999998</v>
      </c>
      <c r="GU51" s="52">
        <v>1862.8473670000001</v>
      </c>
      <c r="GV51" s="52">
        <v>1189.644867</v>
      </c>
      <c r="GW51" s="52">
        <v>699.43512099999998</v>
      </c>
      <c r="GX51" s="52">
        <v>699.43512099999998</v>
      </c>
      <c r="GY51" s="52">
        <v>544.16555800000003</v>
      </c>
      <c r="GZ51" s="52">
        <v>552.00510599999996</v>
      </c>
      <c r="HA51" s="52">
        <v>64.176518000000002</v>
      </c>
      <c r="HB51" s="52">
        <v>203.46590900000001</v>
      </c>
      <c r="HC51" s="52">
        <v>265.46918699999998</v>
      </c>
      <c r="HD51" s="52">
        <v>116.148031</v>
      </c>
      <c r="HE51" s="52">
        <v>356.43509799999998</v>
      </c>
      <c r="HF51" s="52">
        <v>425.314504</v>
      </c>
    </row>
    <row r="52" spans="1:214" s="17" customFormat="1" x14ac:dyDescent="0.25">
      <c r="A52" s="51" t="s">
        <v>40</v>
      </c>
      <c r="B52" s="52">
        <v>1215.8</v>
      </c>
      <c r="C52" s="52">
        <v>1675.8</v>
      </c>
      <c r="D52" s="52">
        <v>2157.9</v>
      </c>
      <c r="E52" s="52">
        <v>1424.5</v>
      </c>
      <c r="F52" s="52">
        <v>1120.9000000000001</v>
      </c>
      <c r="G52" s="52">
        <v>941.4</v>
      </c>
      <c r="H52" s="52">
        <v>2316.3000000000002</v>
      </c>
      <c r="I52" s="52">
        <v>1401.3</v>
      </c>
      <c r="J52" s="52">
        <v>2431.5</v>
      </c>
      <c r="K52" s="52">
        <v>1038</v>
      </c>
      <c r="L52" s="52">
        <v>835.4</v>
      </c>
      <c r="M52" s="52">
        <v>3341.3</v>
      </c>
      <c r="N52" s="52">
        <v>817.8</v>
      </c>
      <c r="O52" s="52">
        <v>1779.5</v>
      </c>
      <c r="P52" s="52">
        <v>1415</v>
      </c>
      <c r="Q52" s="52">
        <v>1155.3</v>
      </c>
      <c r="R52" s="52">
        <v>1213.4000000000001</v>
      </c>
      <c r="S52" s="52">
        <v>1828.1</v>
      </c>
      <c r="T52" s="52">
        <v>1318.8</v>
      </c>
      <c r="U52" s="52">
        <v>1347.7</v>
      </c>
      <c r="V52" s="52">
        <v>1455</v>
      </c>
      <c r="W52" s="52">
        <v>1364.5</v>
      </c>
      <c r="X52" s="52">
        <v>1271.3</v>
      </c>
      <c r="Y52" s="52">
        <v>1435.7</v>
      </c>
      <c r="Z52" s="52">
        <v>1534.8</v>
      </c>
      <c r="AA52" s="52">
        <v>1132.7</v>
      </c>
      <c r="AB52" s="52">
        <v>1167.2</v>
      </c>
      <c r="AC52" s="52">
        <v>1822.1</v>
      </c>
      <c r="AD52" s="52">
        <v>1782.5</v>
      </c>
      <c r="AE52" s="52">
        <v>1875.4</v>
      </c>
      <c r="AF52" s="52">
        <v>387.6</v>
      </c>
      <c r="AG52" s="52">
        <v>1278.0999999999999</v>
      </c>
      <c r="AH52" s="52">
        <v>1024.3</v>
      </c>
      <c r="AI52" s="52">
        <v>424.4</v>
      </c>
      <c r="AJ52" s="52">
        <v>939.1</v>
      </c>
      <c r="AK52" s="52">
        <v>566.6</v>
      </c>
      <c r="AL52" s="52">
        <v>606.6</v>
      </c>
      <c r="AM52" s="52">
        <v>482.8</v>
      </c>
      <c r="AN52" s="52">
        <v>877.1</v>
      </c>
      <c r="AO52" s="52">
        <v>741.5</v>
      </c>
      <c r="AP52" s="52">
        <v>768.2</v>
      </c>
      <c r="AQ52" s="52">
        <v>445.7</v>
      </c>
      <c r="AR52" s="52">
        <v>372.9</v>
      </c>
      <c r="AS52" s="52">
        <v>793.20000000000061</v>
      </c>
      <c r="AT52" s="52">
        <v>376.6</v>
      </c>
      <c r="AU52" s="52">
        <v>841</v>
      </c>
      <c r="AV52" s="52">
        <v>1131.5999999999999</v>
      </c>
      <c r="AW52" s="52">
        <v>366.1</v>
      </c>
      <c r="AX52" s="52">
        <v>353.3</v>
      </c>
      <c r="AY52" s="52">
        <v>260.3</v>
      </c>
      <c r="AZ52" s="52">
        <v>360.8</v>
      </c>
      <c r="BA52" s="52">
        <v>306.60000000000002</v>
      </c>
      <c r="BB52" s="52">
        <v>503.1</v>
      </c>
      <c r="BC52" s="52">
        <v>981</v>
      </c>
      <c r="BD52" s="52">
        <v>1038.3</v>
      </c>
      <c r="BE52" s="52">
        <v>2292.8000000000002</v>
      </c>
      <c r="BF52" s="52">
        <v>1248.0999999999999</v>
      </c>
      <c r="BG52" s="52">
        <v>1100.8</v>
      </c>
      <c r="BH52" s="52">
        <v>991.6</v>
      </c>
      <c r="BI52" s="52">
        <v>1165.2</v>
      </c>
      <c r="BJ52" s="52">
        <v>645.6</v>
      </c>
      <c r="BK52" s="52">
        <v>796.30000000000007</v>
      </c>
      <c r="BL52" s="52">
        <v>1264.6999999999998</v>
      </c>
      <c r="BM52" s="52">
        <v>2848.9</v>
      </c>
      <c r="BN52" s="52">
        <v>1736.3000000000002</v>
      </c>
      <c r="BO52" s="52">
        <v>1112.4000000000005</v>
      </c>
      <c r="BP52" s="52">
        <v>1334.8999999999996</v>
      </c>
      <c r="BQ52" s="52">
        <v>1691.1999999999989</v>
      </c>
      <c r="BR52" s="52">
        <v>2468.9000000000015</v>
      </c>
      <c r="BS52" s="52">
        <v>2818.2999999999993</v>
      </c>
      <c r="BT52" s="52">
        <v>1187.4000000000015</v>
      </c>
      <c r="BU52" s="52">
        <v>2052.7999999999993</v>
      </c>
      <c r="BV52" s="52">
        <v>1711.9</v>
      </c>
      <c r="BW52" s="52">
        <v>4192.6000000000004</v>
      </c>
      <c r="BX52" s="52">
        <v>1887.6999999999998</v>
      </c>
      <c r="BY52" s="52">
        <v>2488.5000000000009</v>
      </c>
      <c r="BZ52" s="52">
        <v>1156.1999999999989</v>
      </c>
      <c r="CA52" s="52">
        <v>1580.3999999999996</v>
      </c>
      <c r="CB52" s="52">
        <v>2103.7000000000007</v>
      </c>
      <c r="CC52" s="52">
        <v>2042.9000000000015</v>
      </c>
      <c r="CD52" s="52">
        <v>1692.5</v>
      </c>
      <c r="CE52" s="52">
        <v>1297.5999999999985</v>
      </c>
      <c r="CF52" s="52">
        <v>869.09999999999854</v>
      </c>
      <c r="CG52" s="52">
        <v>1168.7999999999993</v>
      </c>
      <c r="CH52" s="52">
        <v>1829.9</v>
      </c>
      <c r="CI52" s="52">
        <v>2701.2</v>
      </c>
      <c r="CJ52" s="52">
        <v>2411.1999999999998</v>
      </c>
      <c r="CK52" s="52">
        <v>1712.2</v>
      </c>
      <c r="CL52" s="52">
        <v>833.95085700000004</v>
      </c>
      <c r="CM52" s="52">
        <v>2874.799724</v>
      </c>
      <c r="CN52" s="52">
        <v>2608.1999999999998</v>
      </c>
      <c r="CO52" s="52">
        <v>2871.7</v>
      </c>
      <c r="CP52" s="52">
        <v>3236.580978</v>
      </c>
      <c r="CQ52" s="52">
        <v>4263.6567809999997</v>
      </c>
      <c r="CR52" s="52">
        <v>3985.2</v>
      </c>
      <c r="CS52" s="52">
        <v>3918.4</v>
      </c>
      <c r="CT52" s="52">
        <v>4536.7</v>
      </c>
      <c r="CU52" s="52">
        <v>5554.1</v>
      </c>
      <c r="CV52" s="52">
        <v>4562.8</v>
      </c>
      <c r="CW52" s="52">
        <v>3019.3077079999998</v>
      </c>
      <c r="CX52" s="52">
        <v>2876.8</v>
      </c>
      <c r="CY52" s="52">
        <v>5088.5</v>
      </c>
      <c r="CZ52" s="52">
        <v>3755.3</v>
      </c>
      <c r="DA52" s="52">
        <v>5001.5042210000001</v>
      </c>
      <c r="DB52" s="52">
        <v>5200.7015430000001</v>
      </c>
      <c r="DC52" s="52">
        <v>5260.5296799999996</v>
      </c>
      <c r="DD52" s="52">
        <v>6087</v>
      </c>
      <c r="DE52" s="52">
        <v>10039.9</v>
      </c>
      <c r="DF52" s="52">
        <v>4275.3960010000001</v>
      </c>
      <c r="DG52" s="52">
        <v>6911.1108270000004</v>
      </c>
      <c r="DH52" s="52">
        <v>4562.7900689999997</v>
      </c>
      <c r="DI52" s="52">
        <v>4152.53</v>
      </c>
      <c r="DJ52" s="52">
        <v>4634.8890000000001</v>
      </c>
      <c r="DK52" s="52">
        <v>5290.8</v>
      </c>
      <c r="DL52" s="52">
        <v>4859.4124259999999</v>
      </c>
      <c r="DM52" s="52">
        <v>8410.2591950000005</v>
      </c>
      <c r="DN52" s="52">
        <v>9982.7000000000007</v>
      </c>
      <c r="DO52" s="52">
        <v>6245.9228940000003</v>
      </c>
      <c r="DP52" s="52">
        <v>5938.482927</v>
      </c>
      <c r="DQ52" s="52">
        <v>4675.2</v>
      </c>
      <c r="DR52" s="52">
        <v>6466.111868</v>
      </c>
      <c r="DS52" s="52">
        <v>6929.9138069999999</v>
      </c>
      <c r="DT52" s="52">
        <v>6151.8869050000003</v>
      </c>
      <c r="DU52" s="52">
        <v>10634.0488702</v>
      </c>
      <c r="DV52" s="52">
        <v>20031.824541330003</v>
      </c>
      <c r="DW52" s="52">
        <v>22561.7</v>
      </c>
      <c r="DX52" s="52">
        <v>7319.2411261371517</v>
      </c>
      <c r="DY52" s="52">
        <v>9634.2850467537482</v>
      </c>
      <c r="DZ52" s="52">
        <v>8934.6209478386336</v>
      </c>
      <c r="EA52" s="52">
        <v>5027.7</v>
      </c>
      <c r="EB52" s="52">
        <v>7111.1115609057997</v>
      </c>
      <c r="EC52" s="52">
        <v>12780.45197330972</v>
      </c>
      <c r="ED52" s="52">
        <v>7731.1383626387733</v>
      </c>
      <c r="EE52" s="52">
        <v>8730.8980307574402</v>
      </c>
      <c r="EF52" s="52">
        <v>9008.9734133287948</v>
      </c>
      <c r="EG52" s="52">
        <v>6744.0106805500027</v>
      </c>
      <c r="EH52" s="52">
        <v>8214.8957836699956</v>
      </c>
      <c r="EI52" s="52">
        <v>7288.67511758</v>
      </c>
      <c r="EJ52" s="52">
        <v>7642.3899916200025</v>
      </c>
      <c r="EK52" s="52">
        <v>11059.281392529996</v>
      </c>
      <c r="EL52" s="52">
        <v>9723.751871499986</v>
      </c>
      <c r="EM52" s="52">
        <v>8694.9896960000005</v>
      </c>
      <c r="EN52" s="52">
        <v>8265.3480550000004</v>
      </c>
      <c r="EO52" s="52">
        <v>8593.8051439999999</v>
      </c>
      <c r="EP52" s="52">
        <v>8182.548393</v>
      </c>
      <c r="EQ52" s="52">
        <v>8573.5490360000003</v>
      </c>
      <c r="ER52" s="52">
        <v>6834.7767869999998</v>
      </c>
      <c r="ES52" s="52">
        <v>9239.5433279999997</v>
      </c>
      <c r="ET52" s="52">
        <v>4851.451994</v>
      </c>
      <c r="EU52" s="52">
        <v>6160.20093</v>
      </c>
      <c r="EV52" s="52">
        <v>7161.9597709999998</v>
      </c>
      <c r="EW52" s="52">
        <v>10433.743468000001</v>
      </c>
      <c r="EX52" s="52">
        <v>9804.9959513356389</v>
      </c>
      <c r="EY52" s="52">
        <v>6005.1995999999999</v>
      </c>
      <c r="EZ52" s="52">
        <v>8177.0928720000002</v>
      </c>
      <c r="FA52" s="52">
        <v>5795.3723819999996</v>
      </c>
      <c r="FB52" s="52">
        <v>7058.5414430000001</v>
      </c>
      <c r="FC52" s="52">
        <v>10152.672907</v>
      </c>
      <c r="FD52" s="52">
        <v>7001.9511329999996</v>
      </c>
      <c r="FE52" s="52">
        <v>6668.0343590000002</v>
      </c>
      <c r="FF52" s="52">
        <v>5450.8631020000003</v>
      </c>
      <c r="FG52" s="52">
        <v>8788.7344659999999</v>
      </c>
      <c r="FH52" s="52">
        <v>8172.3508659999998</v>
      </c>
      <c r="FI52" s="52">
        <v>8443.2742149999995</v>
      </c>
      <c r="FJ52" s="52">
        <v>5691.9985260000003</v>
      </c>
      <c r="FK52" s="52">
        <v>5611.0260209999997</v>
      </c>
      <c r="FL52" s="52">
        <v>6170.6770850000003</v>
      </c>
      <c r="FM52" s="52">
        <v>5644.3292220000003</v>
      </c>
      <c r="FN52" s="52">
        <v>8678.1411439999993</v>
      </c>
      <c r="FO52" s="52">
        <v>5436.8588600000003</v>
      </c>
      <c r="FP52" s="52">
        <v>4701.1235839999999</v>
      </c>
      <c r="FQ52" s="52">
        <v>6155.0783709999996</v>
      </c>
      <c r="FR52" s="52">
        <v>10986.936287</v>
      </c>
      <c r="FS52" s="52">
        <v>9479.9701069999992</v>
      </c>
      <c r="FT52" s="52">
        <v>9653.9010149999995</v>
      </c>
      <c r="FU52" s="52">
        <v>14401.725729</v>
      </c>
      <c r="FV52" s="52">
        <v>11712.002856999999</v>
      </c>
      <c r="FW52" s="52">
        <v>8807.9405420000003</v>
      </c>
      <c r="FX52" s="52">
        <v>6399.7348309999998</v>
      </c>
      <c r="FY52" s="52">
        <v>5176.4261580000002</v>
      </c>
      <c r="FZ52" s="52">
        <v>6410.6</v>
      </c>
      <c r="GA52" s="52">
        <v>5999.7</v>
      </c>
      <c r="GB52" s="52">
        <v>11918.8</v>
      </c>
      <c r="GC52" s="52">
        <v>5259.6</v>
      </c>
      <c r="GD52" s="52">
        <v>6630.5</v>
      </c>
      <c r="GE52" s="52">
        <v>7158.4</v>
      </c>
      <c r="GF52" s="52">
        <v>7988.3</v>
      </c>
      <c r="GG52" s="52">
        <v>9511.6</v>
      </c>
      <c r="GH52" s="52">
        <v>6098.3</v>
      </c>
      <c r="GI52" s="52">
        <v>7371.5</v>
      </c>
      <c r="GJ52" s="52">
        <v>7016.2</v>
      </c>
      <c r="GK52" s="52">
        <v>7436.3</v>
      </c>
      <c r="GL52" s="52">
        <v>6160.1679299999996</v>
      </c>
      <c r="GM52" s="52">
        <v>7832.5080200000002</v>
      </c>
      <c r="GN52" s="52">
        <v>5571.3139689761902</v>
      </c>
      <c r="GO52" s="52">
        <v>5591.032682</v>
      </c>
      <c r="GP52" s="52">
        <v>8471.2583969999996</v>
      </c>
      <c r="GQ52" s="52">
        <v>6262.1699732926827</v>
      </c>
      <c r="GR52" s="52">
        <v>16698.699633707318</v>
      </c>
      <c r="GS52" s="52">
        <v>12932.027362000001</v>
      </c>
      <c r="GT52" s="52">
        <v>10633.943418000001</v>
      </c>
      <c r="GU52" s="52">
        <v>7069.9999909999997</v>
      </c>
      <c r="GV52" s="52">
        <v>11478.521169733334</v>
      </c>
      <c r="GW52" s="52">
        <v>7929.6503080000002</v>
      </c>
      <c r="GX52" s="52">
        <v>7929.6503080000002</v>
      </c>
      <c r="GY52" s="52">
        <v>6359.894671</v>
      </c>
      <c r="GZ52" s="52">
        <v>8379.7660969999997</v>
      </c>
      <c r="HA52" s="52">
        <v>7798.7264440402678</v>
      </c>
      <c r="HB52" s="52">
        <v>6938.7511180000001</v>
      </c>
      <c r="HC52" s="52">
        <v>8122.3658480000004</v>
      </c>
      <c r="HD52" s="52">
        <v>9563.4297050000005</v>
      </c>
      <c r="HE52" s="52">
        <v>15773.85205</v>
      </c>
      <c r="HF52" s="52">
        <v>24917.005711000002</v>
      </c>
    </row>
    <row r="53" spans="1:214" s="17" customFormat="1" x14ac:dyDescent="0.25">
      <c r="A53" s="51" t="s">
        <v>41</v>
      </c>
      <c r="B53" s="52">
        <v>395.9</v>
      </c>
      <c r="C53" s="52">
        <v>511.8</v>
      </c>
      <c r="D53" s="52">
        <v>699.3</v>
      </c>
      <c r="E53" s="52">
        <v>604.20000000000005</v>
      </c>
      <c r="F53" s="52">
        <v>1013.5</v>
      </c>
      <c r="G53" s="52">
        <v>1100.4000000000001</v>
      </c>
      <c r="H53" s="52">
        <v>595.20000000000005</v>
      </c>
      <c r="I53" s="52">
        <v>1340.7</v>
      </c>
      <c r="J53" s="52">
        <v>604.1</v>
      </c>
      <c r="K53" s="52">
        <v>807.1</v>
      </c>
      <c r="L53" s="52">
        <v>481.7</v>
      </c>
      <c r="M53" s="52">
        <v>622.1</v>
      </c>
      <c r="N53" s="52">
        <v>476.2</v>
      </c>
      <c r="O53" s="52">
        <v>372.4</v>
      </c>
      <c r="P53" s="52">
        <v>748.3</v>
      </c>
      <c r="Q53" s="52">
        <v>802.2</v>
      </c>
      <c r="R53" s="52">
        <v>699.8</v>
      </c>
      <c r="S53" s="52">
        <v>737</v>
      </c>
      <c r="T53" s="52">
        <v>721.7</v>
      </c>
      <c r="U53" s="52">
        <v>364.5</v>
      </c>
      <c r="V53" s="52">
        <v>762.2</v>
      </c>
      <c r="W53" s="52">
        <v>562.5</v>
      </c>
      <c r="X53" s="52">
        <v>473.5</v>
      </c>
      <c r="Y53" s="52">
        <v>635.70000000000005</v>
      </c>
      <c r="Z53" s="52">
        <v>348.4</v>
      </c>
      <c r="AA53" s="52">
        <v>670.3</v>
      </c>
      <c r="AB53" s="52">
        <v>783.3</v>
      </c>
      <c r="AC53" s="52">
        <v>1104.5999999999999</v>
      </c>
      <c r="AD53" s="52">
        <v>1089.4000000000001</v>
      </c>
      <c r="AE53" s="52">
        <v>1088.5999999999999</v>
      </c>
      <c r="AF53" s="52">
        <v>996</v>
      </c>
      <c r="AG53" s="52">
        <v>896.6</v>
      </c>
      <c r="AH53" s="52">
        <v>1057.2</v>
      </c>
      <c r="AI53" s="52">
        <v>716.5</v>
      </c>
      <c r="AJ53" s="52">
        <v>1144.3</v>
      </c>
      <c r="AK53" s="52">
        <v>847.5</v>
      </c>
      <c r="AL53" s="52">
        <v>883.3</v>
      </c>
      <c r="AM53" s="52">
        <v>1015.3</v>
      </c>
      <c r="AN53" s="52">
        <v>1390.9</v>
      </c>
      <c r="AO53" s="52">
        <v>608.20000000000005</v>
      </c>
      <c r="AP53" s="52">
        <v>817.3</v>
      </c>
      <c r="AQ53" s="52">
        <v>1188.0999999999999</v>
      </c>
      <c r="AR53" s="52">
        <v>1684.8</v>
      </c>
      <c r="AS53" s="52">
        <v>1169.7</v>
      </c>
      <c r="AT53" s="52">
        <v>970.8</v>
      </c>
      <c r="AU53" s="52">
        <v>1306.9000000000001</v>
      </c>
      <c r="AV53" s="52">
        <v>1515.3</v>
      </c>
      <c r="AW53" s="52">
        <v>744.3</v>
      </c>
      <c r="AX53" s="52">
        <v>1031.5999999999999</v>
      </c>
      <c r="AY53" s="52">
        <v>712.8</v>
      </c>
      <c r="AZ53" s="52">
        <v>862.9</v>
      </c>
      <c r="BA53" s="52">
        <v>636.1</v>
      </c>
      <c r="BB53" s="52">
        <v>769.9</v>
      </c>
      <c r="BC53" s="52">
        <v>497.4</v>
      </c>
      <c r="BD53" s="52">
        <v>797.1</v>
      </c>
      <c r="BE53" s="52">
        <v>477.9</v>
      </c>
      <c r="BF53" s="52">
        <v>34.400000000000546</v>
      </c>
      <c r="BG53" s="52">
        <v>325.2</v>
      </c>
      <c r="BH53" s="52">
        <v>405.8</v>
      </c>
      <c r="BI53" s="52">
        <v>121.9</v>
      </c>
      <c r="BJ53" s="52">
        <v>326.89999999999998</v>
      </c>
      <c r="BK53" s="52">
        <v>732.9</v>
      </c>
      <c r="BL53" s="52">
        <v>483.5</v>
      </c>
      <c r="BM53" s="52">
        <v>415.70000000000005</v>
      </c>
      <c r="BN53" s="52">
        <v>1253.4000000000001</v>
      </c>
      <c r="BO53" s="52">
        <v>349.29999999999973</v>
      </c>
      <c r="BP53" s="52">
        <v>844.69999999999982</v>
      </c>
      <c r="BQ53" s="52">
        <v>699.20000000000073</v>
      </c>
      <c r="BR53" s="52">
        <v>509</v>
      </c>
      <c r="BS53" s="52">
        <v>1613.6999999999998</v>
      </c>
      <c r="BT53" s="52">
        <v>136.69999999999982</v>
      </c>
      <c r="BU53" s="52">
        <v>685.39999999999964</v>
      </c>
      <c r="BV53" s="52">
        <v>716.5</v>
      </c>
      <c r="BW53" s="52">
        <v>604.09999999999991</v>
      </c>
      <c r="BX53" s="52">
        <v>1118.5999999999999</v>
      </c>
      <c r="BY53" s="52">
        <v>624.90000000000009</v>
      </c>
      <c r="BZ53" s="52">
        <v>471.09999999999991</v>
      </c>
      <c r="CA53" s="52">
        <v>1021</v>
      </c>
      <c r="CB53" s="52">
        <v>1514.9000000000005</v>
      </c>
      <c r="CC53" s="52">
        <v>1768.5999999999995</v>
      </c>
      <c r="CD53" s="52">
        <v>1907.8000000000002</v>
      </c>
      <c r="CE53" s="52">
        <v>1136.2000000000007</v>
      </c>
      <c r="CF53" s="52">
        <v>1214.7999999999993</v>
      </c>
      <c r="CG53" s="52">
        <v>1818</v>
      </c>
      <c r="CH53" s="52">
        <v>3182.3</v>
      </c>
      <c r="CI53" s="52">
        <v>1967.4</v>
      </c>
      <c r="CJ53" s="52">
        <v>2084.1999999999998</v>
      </c>
      <c r="CK53" s="52">
        <v>1840</v>
      </c>
      <c r="CL53" s="52">
        <v>3336.4782909999999</v>
      </c>
      <c r="CM53" s="52">
        <v>3844.8309760000002</v>
      </c>
      <c r="CN53" s="52">
        <v>3869.5</v>
      </c>
      <c r="CO53" s="52">
        <v>4140</v>
      </c>
      <c r="CP53" s="52">
        <v>4329.3118530000002</v>
      </c>
      <c r="CQ53" s="52">
        <v>4347.173573</v>
      </c>
      <c r="CR53" s="52">
        <v>4096.2</v>
      </c>
      <c r="CS53" s="52">
        <v>5674.4</v>
      </c>
      <c r="CT53" s="52">
        <v>4212.3</v>
      </c>
      <c r="CU53" s="52">
        <v>4142.2</v>
      </c>
      <c r="CV53" s="52">
        <v>2993.2</v>
      </c>
      <c r="CW53" s="52">
        <v>3901.303508</v>
      </c>
      <c r="CX53" s="52">
        <v>2568.8000000000002</v>
      </c>
      <c r="CY53" s="52">
        <v>4475.3</v>
      </c>
      <c r="CZ53" s="52">
        <v>4238.7</v>
      </c>
      <c r="DA53" s="52">
        <v>4358.5652419999997</v>
      </c>
      <c r="DB53" s="52">
        <v>4747.6575050000001</v>
      </c>
      <c r="DC53" s="52">
        <v>2778.3814170000001</v>
      </c>
      <c r="DD53" s="52">
        <v>3454</v>
      </c>
      <c r="DE53" s="52">
        <v>2763.8</v>
      </c>
      <c r="DF53" s="52">
        <v>4138.0556200000001</v>
      </c>
      <c r="DG53" s="52">
        <v>5169.0688980000004</v>
      </c>
      <c r="DH53" s="52">
        <v>2993.1600109999999</v>
      </c>
      <c r="DI53" s="52">
        <v>4391.78</v>
      </c>
      <c r="DJ53" s="52">
        <v>4658.7790000000005</v>
      </c>
      <c r="DK53" s="52">
        <v>4336.3999999999996</v>
      </c>
      <c r="DL53" s="52">
        <v>3814.5463549999999</v>
      </c>
      <c r="DM53" s="52">
        <v>3628.4609439999999</v>
      </c>
      <c r="DN53" s="52">
        <v>3613.7</v>
      </c>
      <c r="DO53" s="52">
        <v>4903.0219040000002</v>
      </c>
      <c r="DP53" s="52">
        <v>3488.8141220000002</v>
      </c>
      <c r="DQ53" s="52">
        <v>4424.5</v>
      </c>
      <c r="DR53" s="52">
        <v>4537.2031109999998</v>
      </c>
      <c r="DS53" s="52">
        <v>1948.030988</v>
      </c>
      <c r="DT53" s="52">
        <v>872.31177400000001</v>
      </c>
      <c r="DU53" s="52">
        <v>452.96096</v>
      </c>
      <c r="DV53" s="52">
        <v>1509.68801678</v>
      </c>
      <c r="DW53" s="52">
        <v>2674.2</v>
      </c>
      <c r="DX53" s="52">
        <v>1222.6815665956997</v>
      </c>
      <c r="DY53" s="52">
        <v>1719.4466478093</v>
      </c>
      <c r="DZ53" s="52">
        <v>1327.4804863805002</v>
      </c>
      <c r="EA53" s="52">
        <v>1000.3</v>
      </c>
      <c r="EB53" s="52">
        <v>199.51594493420001</v>
      </c>
      <c r="EC53" s="52">
        <v>963.10947021027482</v>
      </c>
      <c r="ED53" s="52">
        <v>327.65200302127693</v>
      </c>
      <c r="EE53" s="52">
        <v>1314.8941068914</v>
      </c>
      <c r="EF53" s="52">
        <v>1562.8909892339007</v>
      </c>
      <c r="EG53" s="52">
        <v>1300.0139605499999</v>
      </c>
      <c r="EH53" s="52">
        <v>967.54967793999992</v>
      </c>
      <c r="EI53" s="52">
        <v>240.04438558999999</v>
      </c>
      <c r="EJ53" s="52">
        <v>2978.8729680300003</v>
      </c>
      <c r="EK53" s="52">
        <v>1761.8478307300002</v>
      </c>
      <c r="EL53" s="52">
        <v>2026.4226309800001</v>
      </c>
      <c r="EM53" s="52">
        <v>842.80379100000005</v>
      </c>
      <c r="EN53" s="52">
        <v>1561.9164539999999</v>
      </c>
      <c r="EO53" s="52">
        <v>546.35851200000002</v>
      </c>
      <c r="EP53" s="52">
        <v>927.21887100000004</v>
      </c>
      <c r="EQ53" s="52">
        <v>622.42462</v>
      </c>
      <c r="ER53" s="52">
        <v>803.97388599999999</v>
      </c>
      <c r="ES53" s="52">
        <v>726.95065799999998</v>
      </c>
      <c r="ET53" s="52">
        <v>0</v>
      </c>
      <c r="EU53" s="52">
        <v>2672.393673</v>
      </c>
      <c r="EV53" s="52">
        <v>501.89750500000002</v>
      </c>
      <c r="EW53" s="52">
        <v>1150.3928450000001</v>
      </c>
      <c r="EX53" s="52">
        <v>244.896818502</v>
      </c>
      <c r="EY53" s="52">
        <v>0.13411999999999999</v>
      </c>
      <c r="EZ53" s="52">
        <v>1727.4041589999999</v>
      </c>
      <c r="FA53" s="52">
        <v>1942.2254720000001</v>
      </c>
      <c r="FB53" s="52">
        <v>2312.2988270000001</v>
      </c>
      <c r="FC53" s="52">
        <v>905.02754000000004</v>
      </c>
      <c r="FD53" s="52">
        <v>942.69291900000007</v>
      </c>
      <c r="FE53" s="52">
        <v>2621.7307679999999</v>
      </c>
      <c r="FF53" s="52">
        <v>1491.191699</v>
      </c>
      <c r="FG53" s="52">
        <v>2687.786184</v>
      </c>
      <c r="FH53" s="52">
        <v>2061.3655549999999</v>
      </c>
      <c r="FI53" s="52">
        <v>3773.467533</v>
      </c>
      <c r="FJ53" s="52">
        <v>2777.8859080000002</v>
      </c>
      <c r="FK53" s="52">
        <v>1988.0052880000001</v>
      </c>
      <c r="FL53" s="52">
        <v>2347.2929899999999</v>
      </c>
      <c r="FM53" s="52">
        <v>2741.2290400000002</v>
      </c>
      <c r="FN53" s="52">
        <v>2857.474886</v>
      </c>
      <c r="FO53" s="52">
        <v>1581.055963</v>
      </c>
      <c r="FP53" s="52">
        <v>3480.2222839999999</v>
      </c>
      <c r="FQ53" s="52">
        <v>5643.5718969999998</v>
      </c>
      <c r="FR53" s="52">
        <v>11415.028034999999</v>
      </c>
      <c r="FS53" s="52">
        <v>881.49413900000002</v>
      </c>
      <c r="FT53" s="52">
        <v>2739.859203</v>
      </c>
      <c r="FU53" s="52">
        <v>3632.4751820000001</v>
      </c>
      <c r="FV53" s="52">
        <v>4145.2544600000001</v>
      </c>
      <c r="FW53" s="52">
        <v>6315.3131489999996</v>
      </c>
      <c r="FX53" s="52">
        <v>5264.3997950000003</v>
      </c>
      <c r="FY53" s="52">
        <v>3933.6248999999998</v>
      </c>
      <c r="FZ53" s="52">
        <v>3446.4</v>
      </c>
      <c r="GA53" s="52">
        <v>3824</v>
      </c>
      <c r="GB53" s="52">
        <v>1028</v>
      </c>
      <c r="GC53" s="52">
        <v>2589.5</v>
      </c>
      <c r="GD53" s="52">
        <v>7966.4</v>
      </c>
      <c r="GE53" s="52">
        <v>2256.4</v>
      </c>
      <c r="GF53" s="52">
        <v>4469.1000000000004</v>
      </c>
      <c r="GG53" s="52">
        <v>4069.2</v>
      </c>
      <c r="GH53" s="52">
        <v>3229.9</v>
      </c>
      <c r="GI53" s="52">
        <v>5138.2</v>
      </c>
      <c r="GJ53" s="52">
        <v>4468.8</v>
      </c>
      <c r="GK53" s="52">
        <v>2717.7</v>
      </c>
      <c r="GL53" s="52">
        <v>6631.0127149999998</v>
      </c>
      <c r="GM53" s="52">
        <v>3898.7313130000002</v>
      </c>
      <c r="GN53" s="52">
        <v>6577.1966659999998</v>
      </c>
      <c r="GO53" s="52">
        <v>5314.9658829999998</v>
      </c>
      <c r="GP53" s="52">
        <v>1801.3597</v>
      </c>
      <c r="GQ53" s="52">
        <v>4070.0744439999999</v>
      </c>
      <c r="GR53" s="52">
        <v>11290.875479</v>
      </c>
      <c r="GS53" s="52">
        <v>13823.592618000001</v>
      </c>
      <c r="GT53" s="52">
        <v>6111.3811159999996</v>
      </c>
      <c r="GU53" s="52">
        <v>8616.1517550000008</v>
      </c>
      <c r="GV53" s="52">
        <v>7184.4859370000004</v>
      </c>
      <c r="GW53" s="52">
        <v>4528.8797119999999</v>
      </c>
      <c r="GX53" s="52">
        <v>4528.8797119999999</v>
      </c>
      <c r="GY53" s="52">
        <v>5217.6329560000004</v>
      </c>
      <c r="GZ53" s="52">
        <v>6750.7954330000002</v>
      </c>
      <c r="HA53" s="52">
        <v>4809.948324</v>
      </c>
      <c r="HB53" s="52">
        <v>2751.5818469999999</v>
      </c>
      <c r="HC53" s="52">
        <v>4971.9372450000001</v>
      </c>
      <c r="HD53" s="52">
        <v>7367.2920180000001</v>
      </c>
      <c r="HE53" s="52">
        <v>6723.3548250000003</v>
      </c>
      <c r="HF53" s="52">
        <v>4754.3353880000004</v>
      </c>
    </row>
    <row r="54" spans="1:214" s="17" customFormat="1" x14ac:dyDescent="0.25">
      <c r="A54" s="51" t="s">
        <v>42</v>
      </c>
      <c r="B54" s="52">
        <v>0</v>
      </c>
      <c r="C54" s="52">
        <v>1.2</v>
      </c>
      <c r="D54" s="52">
        <v>32.1</v>
      </c>
      <c r="E54" s="52">
        <v>4.3</v>
      </c>
      <c r="F54" s="52">
        <v>7.9</v>
      </c>
      <c r="G54" s="52">
        <v>0</v>
      </c>
      <c r="H54" s="52">
        <v>8</v>
      </c>
      <c r="I54" s="52">
        <v>37.799999999999997</v>
      </c>
      <c r="J54" s="52">
        <v>0</v>
      </c>
      <c r="K54" s="52">
        <v>18.8</v>
      </c>
      <c r="L54" s="52">
        <v>0</v>
      </c>
      <c r="M54" s="52">
        <v>73.400000000000006</v>
      </c>
      <c r="N54" s="52">
        <v>18.7</v>
      </c>
      <c r="O54" s="52">
        <v>0</v>
      </c>
      <c r="P54" s="52">
        <v>20</v>
      </c>
      <c r="Q54" s="52">
        <v>74.599999999999994</v>
      </c>
      <c r="R54" s="52">
        <v>26.4</v>
      </c>
      <c r="S54" s="52">
        <v>1</v>
      </c>
      <c r="T54" s="52">
        <v>76.400000000000006</v>
      </c>
      <c r="U54" s="52">
        <v>0</v>
      </c>
      <c r="V54" s="52">
        <v>0</v>
      </c>
      <c r="W54" s="52">
        <v>0</v>
      </c>
      <c r="X54" s="52">
        <v>0</v>
      </c>
      <c r="Y54" s="52">
        <v>54.6</v>
      </c>
      <c r="Z54" s="52">
        <v>0</v>
      </c>
      <c r="AA54" s="52">
        <v>13.7</v>
      </c>
      <c r="AB54" s="52">
        <v>72.099999999999994</v>
      </c>
      <c r="AC54" s="52">
        <v>0</v>
      </c>
      <c r="AD54" s="52">
        <v>1.5</v>
      </c>
      <c r="AE54" s="52">
        <v>29.6</v>
      </c>
      <c r="AF54" s="52">
        <v>0</v>
      </c>
      <c r="AG54" s="52">
        <v>17.7</v>
      </c>
      <c r="AH54" s="52">
        <v>0</v>
      </c>
      <c r="AI54" s="52">
        <v>43.1</v>
      </c>
      <c r="AJ54" s="52">
        <v>0</v>
      </c>
      <c r="AK54" s="52">
        <v>0</v>
      </c>
      <c r="AL54" s="52" t="s">
        <v>67</v>
      </c>
      <c r="AM54" s="52">
        <v>44.4</v>
      </c>
      <c r="AN54" s="52">
        <v>0</v>
      </c>
      <c r="AO54" s="52">
        <v>50.1</v>
      </c>
      <c r="AP54" s="52">
        <v>0</v>
      </c>
      <c r="AQ54" s="52">
        <v>46</v>
      </c>
      <c r="AR54" s="52">
        <v>2.1999999999999886</v>
      </c>
      <c r="AS54" s="52">
        <v>41.5</v>
      </c>
      <c r="AT54" s="52">
        <v>23</v>
      </c>
      <c r="AU54" s="52">
        <v>46.9</v>
      </c>
      <c r="AV54" s="52">
        <v>0</v>
      </c>
      <c r="AW54" s="52">
        <v>0</v>
      </c>
      <c r="AX54" s="52">
        <v>419.2</v>
      </c>
      <c r="AY54" s="52">
        <v>0</v>
      </c>
      <c r="AZ54" s="52">
        <v>2.9000000000000341</v>
      </c>
      <c r="BA54" s="52">
        <v>0</v>
      </c>
      <c r="BB54" s="52">
        <v>120.4</v>
      </c>
      <c r="BC54" s="52">
        <v>0</v>
      </c>
      <c r="BD54" s="52">
        <v>0</v>
      </c>
      <c r="BE54" s="52">
        <v>25</v>
      </c>
      <c r="BF54" s="52">
        <v>4.5</v>
      </c>
      <c r="BG54" s="52">
        <v>25.3</v>
      </c>
      <c r="BH54" s="52">
        <v>0</v>
      </c>
      <c r="BI54" s="52">
        <v>0</v>
      </c>
      <c r="BJ54" s="52">
        <v>19.100000000000001</v>
      </c>
      <c r="BK54" s="52">
        <v>0</v>
      </c>
      <c r="BL54" s="52">
        <v>0</v>
      </c>
      <c r="BM54" s="52">
        <v>53.9</v>
      </c>
      <c r="BN54" s="52">
        <v>0</v>
      </c>
      <c r="BO54" s="52">
        <v>0</v>
      </c>
      <c r="BP54" s="52">
        <v>54.400000000000006</v>
      </c>
      <c r="BQ54" s="52">
        <v>0</v>
      </c>
      <c r="BR54" s="52">
        <v>60</v>
      </c>
      <c r="BS54" s="52">
        <v>5.5</v>
      </c>
      <c r="BT54" s="52">
        <v>0</v>
      </c>
      <c r="BU54" s="52">
        <v>0</v>
      </c>
      <c r="BV54" s="52">
        <v>30.9</v>
      </c>
      <c r="BW54" s="52">
        <v>2.3999999999999986</v>
      </c>
      <c r="BX54" s="52">
        <v>31.799999999999997</v>
      </c>
      <c r="BY54" s="52">
        <v>58</v>
      </c>
      <c r="BZ54" s="52">
        <v>5.5999999999999943</v>
      </c>
      <c r="CA54" s="52">
        <v>0</v>
      </c>
      <c r="CB54" s="52">
        <v>31.800000000000011</v>
      </c>
      <c r="CC54" s="52">
        <v>32.800000000000011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33.184407999999998</v>
      </c>
      <c r="CM54" s="52">
        <v>0</v>
      </c>
      <c r="CN54" s="52">
        <v>9.1999999999999993</v>
      </c>
      <c r="CO54" s="52">
        <v>0</v>
      </c>
      <c r="CP54" s="52">
        <v>0</v>
      </c>
      <c r="CQ54" s="52">
        <v>71.897456000000005</v>
      </c>
      <c r="CR54" s="52">
        <v>0</v>
      </c>
      <c r="CS54" s="52">
        <v>39</v>
      </c>
      <c r="CT54" s="52">
        <v>0</v>
      </c>
      <c r="CU54" s="52">
        <v>73.5</v>
      </c>
      <c r="CV54" s="52">
        <v>0</v>
      </c>
      <c r="CW54" s="52">
        <v>0</v>
      </c>
      <c r="CX54" s="52">
        <v>73.400000000000006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77.099999999999994</v>
      </c>
      <c r="DE54" s="52">
        <v>0</v>
      </c>
      <c r="DF54" s="52">
        <v>0</v>
      </c>
      <c r="DG54" s="52">
        <v>0</v>
      </c>
      <c r="DH54" s="52">
        <v>0</v>
      </c>
      <c r="DI54" s="52">
        <v>0</v>
      </c>
      <c r="DJ54" s="52">
        <v>0</v>
      </c>
      <c r="DK54" s="52">
        <v>42.6</v>
      </c>
      <c r="DL54" s="52">
        <v>44.252783999999998</v>
      </c>
      <c r="DM54" s="52">
        <v>0</v>
      </c>
      <c r="DN54" s="52">
        <v>0</v>
      </c>
      <c r="DO54" s="52">
        <v>0</v>
      </c>
      <c r="DP54" s="52">
        <v>0</v>
      </c>
      <c r="DQ54" s="52">
        <v>0</v>
      </c>
      <c r="DR54" s="52">
        <v>167.422393</v>
      </c>
      <c r="DS54" s="52">
        <v>0</v>
      </c>
      <c r="DT54" s="52">
        <v>0</v>
      </c>
      <c r="DU54" s="52">
        <v>0</v>
      </c>
      <c r="DV54" s="52">
        <v>138.21179429</v>
      </c>
      <c r="DW54" s="52">
        <v>0</v>
      </c>
      <c r="DX54" s="52">
        <v>0</v>
      </c>
      <c r="DY54" s="52">
        <v>0</v>
      </c>
      <c r="DZ54" s="52">
        <v>0</v>
      </c>
      <c r="EA54" s="52">
        <v>0</v>
      </c>
      <c r="EB54" s="52">
        <v>0</v>
      </c>
      <c r="EC54" s="52">
        <v>92.099630437299993</v>
      </c>
      <c r="ED54" s="52">
        <v>67.630739250000005</v>
      </c>
      <c r="EE54" s="52">
        <v>9.9999999999999995E-7</v>
      </c>
      <c r="EF54" s="52">
        <v>0.1743340032</v>
      </c>
      <c r="EG54" s="52">
        <v>44.798852310000001</v>
      </c>
      <c r="EH54" s="52">
        <v>0</v>
      </c>
      <c r="EI54" s="52">
        <v>43.945320350000003</v>
      </c>
      <c r="EJ54" s="52">
        <v>43.869749229999996</v>
      </c>
      <c r="EK54" s="52">
        <v>0</v>
      </c>
      <c r="EL54" s="52">
        <v>0</v>
      </c>
      <c r="EM54" s="52">
        <v>0</v>
      </c>
      <c r="EN54" s="52">
        <v>82.644351999999998</v>
      </c>
      <c r="EO54" s="52">
        <v>0</v>
      </c>
      <c r="EP54" s="52">
        <v>0</v>
      </c>
      <c r="EQ54" s="52">
        <v>0</v>
      </c>
      <c r="ER54" s="52">
        <v>0</v>
      </c>
      <c r="ES54" s="52">
        <v>1.728065</v>
      </c>
      <c r="ET54" s="52">
        <v>0</v>
      </c>
      <c r="EU54" s="52">
        <v>0</v>
      </c>
      <c r="EV54" s="52">
        <v>17.322362999999999</v>
      </c>
      <c r="EW54" s="52">
        <v>59.749032999999997</v>
      </c>
      <c r="EX54" s="52">
        <v>31.270504619999997</v>
      </c>
      <c r="EY54" s="52">
        <v>0</v>
      </c>
      <c r="EZ54" s="52">
        <v>60.873099000000003</v>
      </c>
      <c r="FA54" s="52">
        <v>391.07662699999997</v>
      </c>
      <c r="FB54" s="52">
        <v>67.905728999999994</v>
      </c>
      <c r="FC54" s="52">
        <v>0</v>
      </c>
      <c r="FD54" s="52">
        <v>0</v>
      </c>
      <c r="FE54" s="52">
        <v>100.328863</v>
      </c>
      <c r="FF54" s="52">
        <v>0</v>
      </c>
      <c r="FG54" s="52">
        <v>0</v>
      </c>
      <c r="FH54" s="52">
        <v>0</v>
      </c>
      <c r="FI54" s="52">
        <v>0</v>
      </c>
      <c r="FJ54" s="52">
        <v>0</v>
      </c>
      <c r="FK54" s="52">
        <v>0</v>
      </c>
      <c r="FL54" s="52">
        <v>43.019395000000003</v>
      </c>
      <c r="FM54" s="52">
        <v>59.886465999999999</v>
      </c>
      <c r="FN54" s="52">
        <v>0</v>
      </c>
      <c r="FO54" s="52">
        <v>9.4618140000000004</v>
      </c>
      <c r="FP54" s="52">
        <v>0</v>
      </c>
      <c r="FQ54" s="52">
        <v>0</v>
      </c>
      <c r="FR54" s="52">
        <v>0.38220100000000001</v>
      </c>
      <c r="FS54" s="52">
        <v>0</v>
      </c>
      <c r="FT54" s="52">
        <v>0</v>
      </c>
      <c r="FU54" s="52">
        <v>0</v>
      </c>
      <c r="FV54" s="52">
        <v>0</v>
      </c>
      <c r="FW54" s="52">
        <v>0</v>
      </c>
      <c r="FX54" s="52">
        <v>0</v>
      </c>
      <c r="FY54" s="52">
        <v>0</v>
      </c>
      <c r="FZ54" s="52">
        <v>0</v>
      </c>
      <c r="GA54" s="52">
        <v>0</v>
      </c>
      <c r="GB54" s="52">
        <v>45.4</v>
      </c>
      <c r="GC54" s="52">
        <v>0</v>
      </c>
      <c r="GD54" s="52">
        <v>46.1</v>
      </c>
      <c r="GE54" s="52">
        <v>0</v>
      </c>
      <c r="GF54" s="52">
        <v>0</v>
      </c>
      <c r="GG54" s="52">
        <v>0</v>
      </c>
      <c r="GH54" s="52">
        <v>0</v>
      </c>
      <c r="GI54" s="52">
        <v>0</v>
      </c>
      <c r="GJ54" s="52">
        <v>5.4</v>
      </c>
      <c r="GK54" s="52">
        <v>3.2</v>
      </c>
      <c r="GL54" s="52">
        <v>3.1696040000000001</v>
      </c>
      <c r="GM54" s="52">
        <v>0</v>
      </c>
      <c r="GN54" s="52">
        <v>0</v>
      </c>
      <c r="GO54" s="52">
        <v>0</v>
      </c>
      <c r="GP54" s="52">
        <v>93.495384999999999</v>
      </c>
      <c r="GQ54" s="52">
        <v>0</v>
      </c>
      <c r="GR54" s="52">
        <v>0</v>
      </c>
      <c r="GS54" s="52">
        <v>0</v>
      </c>
      <c r="GT54" s="52">
        <v>0</v>
      </c>
      <c r="GU54" s="52">
        <v>7.7617580000000004</v>
      </c>
      <c r="GV54" s="52">
        <v>0</v>
      </c>
      <c r="GW54" s="52"/>
      <c r="GX54" s="52"/>
      <c r="GY54" s="52">
        <v>10.412324999999999</v>
      </c>
      <c r="GZ54" s="52"/>
      <c r="HA54" s="52">
        <v>18.803702999999999</v>
      </c>
      <c r="HB54" s="52">
        <v>0</v>
      </c>
      <c r="HC54" s="52"/>
      <c r="HD54" s="52"/>
      <c r="HE54" s="52"/>
      <c r="HF54" s="52"/>
    </row>
    <row r="55" spans="1:214" s="17" customFormat="1" x14ac:dyDescent="0.25">
      <c r="A55" s="51" t="s">
        <v>43</v>
      </c>
      <c r="B55" s="52">
        <v>119.5</v>
      </c>
      <c r="C55" s="52">
        <v>59.7</v>
      </c>
      <c r="D55" s="52">
        <v>150.5</v>
      </c>
      <c r="E55" s="52">
        <v>7.6</v>
      </c>
      <c r="F55" s="52">
        <v>141.30000000000001</v>
      </c>
      <c r="G55" s="52">
        <v>317.89999999999998</v>
      </c>
      <c r="H55" s="52">
        <v>224.9</v>
      </c>
      <c r="I55" s="52">
        <v>107.1</v>
      </c>
      <c r="J55" s="52">
        <v>58.1</v>
      </c>
      <c r="K55" s="52">
        <v>824</v>
      </c>
      <c r="L55" s="52">
        <v>1224.7</v>
      </c>
      <c r="M55" s="52">
        <v>456.6</v>
      </c>
      <c r="N55" s="52">
        <v>119</v>
      </c>
      <c r="O55" s="52">
        <v>101.8</v>
      </c>
      <c r="P55" s="52">
        <v>792.7</v>
      </c>
      <c r="Q55" s="52">
        <v>464.9</v>
      </c>
      <c r="R55" s="52">
        <v>130.6</v>
      </c>
      <c r="S55" s="52">
        <v>660.5</v>
      </c>
      <c r="T55" s="52">
        <v>201</v>
      </c>
      <c r="U55" s="52">
        <v>555.6</v>
      </c>
      <c r="V55" s="52">
        <v>634.4</v>
      </c>
      <c r="W55" s="52">
        <v>305.60000000000002</v>
      </c>
      <c r="X55" s="52">
        <v>208.9</v>
      </c>
      <c r="Y55" s="52">
        <v>131</v>
      </c>
      <c r="Z55" s="52">
        <v>470.8</v>
      </c>
      <c r="AA55" s="52">
        <v>181.7</v>
      </c>
      <c r="AB55" s="52">
        <v>425.2</v>
      </c>
      <c r="AC55" s="52">
        <v>335.2</v>
      </c>
      <c r="AD55" s="52">
        <v>226.9</v>
      </c>
      <c r="AE55" s="52">
        <v>181</v>
      </c>
      <c r="AF55" s="52">
        <v>152.9</v>
      </c>
      <c r="AG55" s="52">
        <v>379.2</v>
      </c>
      <c r="AH55" s="52">
        <v>486</v>
      </c>
      <c r="AI55" s="52">
        <v>124.7</v>
      </c>
      <c r="AJ55" s="52">
        <v>61.600000000000136</v>
      </c>
      <c r="AK55" s="52">
        <v>123</v>
      </c>
      <c r="AL55" s="52">
        <v>198.2</v>
      </c>
      <c r="AM55" s="52">
        <v>442.2</v>
      </c>
      <c r="AN55" s="52">
        <v>691.4</v>
      </c>
      <c r="AO55" s="52">
        <v>3111.8</v>
      </c>
      <c r="AP55" s="52">
        <v>317.3</v>
      </c>
      <c r="AQ55" s="52">
        <v>576.6</v>
      </c>
      <c r="AR55" s="52">
        <v>1772.7</v>
      </c>
      <c r="AS55" s="52">
        <v>790</v>
      </c>
      <c r="AT55" s="52">
        <v>407</v>
      </c>
      <c r="AU55" s="52">
        <v>530.2999999999995</v>
      </c>
      <c r="AV55" s="52">
        <v>120.20000000000107</v>
      </c>
      <c r="AW55" s="52">
        <v>311.89999999999998</v>
      </c>
      <c r="AX55" s="52">
        <v>949.8</v>
      </c>
      <c r="AY55" s="52">
        <v>89.5</v>
      </c>
      <c r="AZ55" s="52">
        <v>616.5</v>
      </c>
      <c r="BA55" s="52">
        <v>1453.6</v>
      </c>
      <c r="BB55" s="52">
        <v>99.299999999999727</v>
      </c>
      <c r="BC55" s="52">
        <v>219.8</v>
      </c>
      <c r="BD55" s="52">
        <v>765.1</v>
      </c>
      <c r="BE55" s="52">
        <v>534.29999999999927</v>
      </c>
      <c r="BF55" s="52">
        <v>918.99999999998272</v>
      </c>
      <c r="BG55" s="52">
        <v>351.40000000001783</v>
      </c>
      <c r="BH55" s="52">
        <v>197</v>
      </c>
      <c r="BI55" s="52">
        <v>690.59999999999945</v>
      </c>
      <c r="BJ55" s="52">
        <v>331.2</v>
      </c>
      <c r="BK55" s="52">
        <v>1781.6000000000001</v>
      </c>
      <c r="BL55" s="52">
        <v>1414.6</v>
      </c>
      <c r="BM55" s="52">
        <v>1160.0999999999999</v>
      </c>
      <c r="BN55" s="52">
        <v>291.60000000000036</v>
      </c>
      <c r="BO55" s="52">
        <v>1250.6999999999998</v>
      </c>
      <c r="BP55" s="52">
        <v>1035.0999999999995</v>
      </c>
      <c r="BQ55" s="52">
        <v>228.30000000000018</v>
      </c>
      <c r="BR55" s="52">
        <v>1137.3000000000002</v>
      </c>
      <c r="BS55" s="52">
        <v>449.10000000000036</v>
      </c>
      <c r="BT55" s="52">
        <v>384</v>
      </c>
      <c r="BU55" s="52">
        <v>2314.3999999999996</v>
      </c>
      <c r="BV55" s="52">
        <v>617.79999999999995</v>
      </c>
      <c r="BW55" s="52">
        <v>2234.3000000000002</v>
      </c>
      <c r="BX55" s="52">
        <v>2256.1</v>
      </c>
      <c r="BY55" s="52">
        <v>3006.5</v>
      </c>
      <c r="BZ55" s="52">
        <v>959.90000000000055</v>
      </c>
      <c r="CA55" s="52">
        <v>2349</v>
      </c>
      <c r="CB55" s="52">
        <v>88.699999999998909</v>
      </c>
      <c r="CC55" s="52">
        <v>3283.3000000000011</v>
      </c>
      <c r="CD55" s="52">
        <v>1581.3999999999996</v>
      </c>
      <c r="CE55" s="52">
        <v>700.40000000000146</v>
      </c>
      <c r="CF55" s="52">
        <v>744.09999999999854</v>
      </c>
      <c r="CG55" s="52">
        <v>2750.1500000000015</v>
      </c>
      <c r="CH55" s="52">
        <v>1270.9000000000001</v>
      </c>
      <c r="CI55" s="52">
        <v>215.8</v>
      </c>
      <c r="CJ55" s="52">
        <v>2433.7999999999997</v>
      </c>
      <c r="CK55" s="52">
        <v>1476.7</v>
      </c>
      <c r="CL55" s="52">
        <v>1772.8110000000001</v>
      </c>
      <c r="CM55" s="52">
        <v>2105.2063699999999</v>
      </c>
      <c r="CN55" s="52">
        <v>1825.6000000000001</v>
      </c>
      <c r="CO55" s="52">
        <v>1299.8</v>
      </c>
      <c r="CP55" s="52">
        <v>776.277424</v>
      </c>
      <c r="CQ55" s="52">
        <v>495.23276199999998</v>
      </c>
      <c r="CR55" s="52">
        <v>2563.6</v>
      </c>
      <c r="CS55" s="52">
        <v>1600.23</v>
      </c>
      <c r="CT55" s="52">
        <v>922.4</v>
      </c>
      <c r="CU55" s="52">
        <v>3048</v>
      </c>
      <c r="CV55" s="52">
        <v>1091.8000000000002</v>
      </c>
      <c r="CW55" s="52">
        <v>1155.7950890000002</v>
      </c>
      <c r="CX55" s="52">
        <v>1005.3000000000001</v>
      </c>
      <c r="CY55" s="52">
        <v>1243.8999999999999</v>
      </c>
      <c r="CZ55" s="52">
        <v>299.5</v>
      </c>
      <c r="DA55" s="52">
        <v>4746.6099999999997</v>
      </c>
      <c r="DB55" s="52">
        <v>3055.19</v>
      </c>
      <c r="DC55" s="52">
        <v>3396.4605809999998</v>
      </c>
      <c r="DD55" s="52">
        <v>712.9</v>
      </c>
      <c r="DE55" s="52">
        <v>1919.2000000000003</v>
      </c>
      <c r="DF55" s="52">
        <v>1852.086157</v>
      </c>
      <c r="DG55" s="52">
        <v>2787.6793950000001</v>
      </c>
      <c r="DH55" s="52">
        <v>1091.7795639999999</v>
      </c>
      <c r="DI55" s="52">
        <v>1992.88</v>
      </c>
      <c r="DJ55" s="52">
        <v>1459.184</v>
      </c>
      <c r="DK55" s="52">
        <v>2962.6</v>
      </c>
      <c r="DL55" s="52">
        <v>912.81172400000003</v>
      </c>
      <c r="DM55" s="52">
        <v>1315.5830300000002</v>
      </c>
      <c r="DN55" s="52">
        <v>5329.0999999999995</v>
      </c>
      <c r="DO55" s="52">
        <v>1488.035163</v>
      </c>
      <c r="DP55" s="52">
        <v>2963.2893029999996</v>
      </c>
      <c r="DQ55" s="52">
        <v>2558.6</v>
      </c>
      <c r="DR55" s="52">
        <v>7571.8821639999996</v>
      </c>
      <c r="DS55" s="52">
        <v>1853.4352980000003</v>
      </c>
      <c r="DT55" s="52">
        <v>1560.86736</v>
      </c>
      <c r="DU55" s="52">
        <v>1158.4119700000003</v>
      </c>
      <c r="DV55" s="52">
        <v>1171.2926593899999</v>
      </c>
      <c r="DW55" s="52">
        <v>622.9</v>
      </c>
      <c r="DX55" s="52">
        <v>2546.7367638612741</v>
      </c>
      <c r="DY55" s="52">
        <v>2989.5171374095539</v>
      </c>
      <c r="DZ55" s="52">
        <v>2527.8079333357528</v>
      </c>
      <c r="EA55" s="52">
        <v>2239.7999999999997</v>
      </c>
      <c r="EB55" s="52">
        <v>2909.1460000000002</v>
      </c>
      <c r="EC55" s="52">
        <v>1964.6815813201886</v>
      </c>
      <c r="ED55" s="52">
        <v>3319.31634151856</v>
      </c>
      <c r="EE55" s="52">
        <v>2819.5944097114593</v>
      </c>
      <c r="EF55" s="52">
        <v>503.51577626006593</v>
      </c>
      <c r="EG55" s="52">
        <v>847.68953994000003</v>
      </c>
      <c r="EH55" s="52">
        <v>1418.4217741500001</v>
      </c>
      <c r="EI55" s="52">
        <v>5449.8259056300003</v>
      </c>
      <c r="EJ55" s="52">
        <v>6886.6270243199997</v>
      </c>
      <c r="EK55" s="52">
        <v>3194.8082417299993</v>
      </c>
      <c r="EL55" s="52">
        <v>3598.3316422399998</v>
      </c>
      <c r="EM55" s="52">
        <v>568.77779099999998</v>
      </c>
      <c r="EN55" s="52">
        <v>3129.2017329999999</v>
      </c>
      <c r="EO55" s="52">
        <v>2199.2993410000004</v>
      </c>
      <c r="EP55" s="52">
        <v>2285.6132159999997</v>
      </c>
      <c r="EQ55" s="52">
        <v>1037.753459</v>
      </c>
      <c r="ER55" s="52">
        <v>2644.5052479999999</v>
      </c>
      <c r="ES55" s="52">
        <v>555.78521000000001</v>
      </c>
      <c r="ET55" s="52">
        <v>3670.0320900000002</v>
      </c>
      <c r="EU55" s="52">
        <v>829.24530599999991</v>
      </c>
      <c r="EV55" s="52">
        <v>426.39334899999994</v>
      </c>
      <c r="EW55" s="52">
        <v>2387.7156169999998</v>
      </c>
      <c r="EX55" s="52">
        <v>2640.3305866900996</v>
      </c>
      <c r="EY55" s="52">
        <v>1543.2251300000003</v>
      </c>
      <c r="EZ55" s="52">
        <v>2739.780769</v>
      </c>
      <c r="FA55" s="52">
        <v>209.51059699999999</v>
      </c>
      <c r="FB55" s="52">
        <v>1969.1615569999999</v>
      </c>
      <c r="FC55" s="52">
        <v>208.03705100000002</v>
      </c>
      <c r="FD55" s="52">
        <v>470.53907200000003</v>
      </c>
      <c r="FE55" s="52">
        <v>1095.6960309999999</v>
      </c>
      <c r="FF55" s="52">
        <v>1350.4841820000004</v>
      </c>
      <c r="FG55" s="52">
        <v>340.32445300000001</v>
      </c>
      <c r="FH55" s="52">
        <v>1405.9503790000001</v>
      </c>
      <c r="FI55" s="52">
        <v>261.81072600000005</v>
      </c>
      <c r="FJ55" s="52">
        <v>3889.4725749999998</v>
      </c>
      <c r="FK55" s="52">
        <v>1326.8079620000001</v>
      </c>
      <c r="FL55" s="52">
        <v>2255.7276119999992</v>
      </c>
      <c r="FM55" s="52">
        <v>1065.3012309999999</v>
      </c>
      <c r="FN55" s="52">
        <v>1221.1939190000001</v>
      </c>
      <c r="FO55" s="52">
        <v>347.51282500000002</v>
      </c>
      <c r="FP55" s="52">
        <v>3595.3927940000003</v>
      </c>
      <c r="FQ55" s="52">
        <v>221.602296</v>
      </c>
      <c r="FR55" s="52">
        <v>2165.6608669999996</v>
      </c>
      <c r="FS55" s="52">
        <v>8611.8220980000024</v>
      </c>
      <c r="FT55" s="52">
        <v>380.68043499999999</v>
      </c>
      <c r="FU55" s="52">
        <v>6334.4995039999994</v>
      </c>
      <c r="FV55" s="52">
        <v>3617.9794249999995</v>
      </c>
      <c r="FW55" s="52">
        <v>5504.3730830000004</v>
      </c>
      <c r="FX55" s="52">
        <v>3215.7060050000005</v>
      </c>
      <c r="FY55" s="52">
        <v>5696.8374580000009</v>
      </c>
      <c r="FZ55" s="52">
        <v>1621</v>
      </c>
      <c r="GA55" s="52">
        <v>7250.1</v>
      </c>
      <c r="GB55" s="52">
        <v>3984.6</v>
      </c>
      <c r="GC55" s="52">
        <v>4215.6000000000004</v>
      </c>
      <c r="GD55" s="52">
        <v>890.7</v>
      </c>
      <c r="GE55" s="52">
        <v>1567</v>
      </c>
      <c r="GF55" s="52">
        <v>5150.6000000000004</v>
      </c>
      <c r="GG55" s="52">
        <v>3347.6</v>
      </c>
      <c r="GH55" s="52">
        <v>1465.7</v>
      </c>
      <c r="GI55" s="52">
        <v>799.3</v>
      </c>
      <c r="GJ55" s="52">
        <v>5539.4</v>
      </c>
      <c r="GK55" s="52">
        <v>3555.9</v>
      </c>
      <c r="GL55" s="52">
        <v>4184.7300219999997</v>
      </c>
      <c r="GM55" s="52">
        <v>6413.3357070000002</v>
      </c>
      <c r="GN55" s="52">
        <v>8433.3846590000012</v>
      </c>
      <c r="GO55" s="52">
        <v>4710.6433689999976</v>
      </c>
      <c r="GP55" s="52">
        <v>6192.8980150000061</v>
      </c>
      <c r="GQ55" s="52">
        <v>5168.7643219999954</v>
      </c>
      <c r="GR55" s="52">
        <v>3557.6156799999999</v>
      </c>
      <c r="GS55" s="52">
        <v>3098.1752189999997</v>
      </c>
      <c r="GT55" s="52">
        <v>2635.0995759999996</v>
      </c>
      <c r="GU55" s="52">
        <v>1895.118232</v>
      </c>
      <c r="GV55" s="52">
        <v>4451.7495839999992</v>
      </c>
      <c r="GW55" s="52">
        <v>396.65587600000003</v>
      </c>
      <c r="GX55" s="52">
        <v>396.65587600000003</v>
      </c>
      <c r="GY55" s="52">
        <v>6159.9019460000009</v>
      </c>
      <c r="GZ55" s="52">
        <v>3595.3386</v>
      </c>
      <c r="HA55" s="52">
        <v>2234.8984679999999</v>
      </c>
      <c r="HB55" s="52">
        <v>3428.6405199999999</v>
      </c>
      <c r="HC55" s="52">
        <v>2796.3349930000004</v>
      </c>
      <c r="HD55" s="52">
        <v>451.69700900000004</v>
      </c>
      <c r="HE55" s="52">
        <v>2755.3892629999996</v>
      </c>
      <c r="HF55" s="52">
        <v>1287.2318119999998</v>
      </c>
    </row>
    <row r="56" spans="1:214" s="17" customFormat="1" x14ac:dyDescent="0.25">
      <c r="A56" s="49" t="s">
        <v>44</v>
      </c>
      <c r="B56" s="50">
        <v>222.79999999999998</v>
      </c>
      <c r="C56" s="50">
        <v>398.20000000000005</v>
      </c>
      <c r="D56" s="50">
        <v>416.7</v>
      </c>
      <c r="E56" s="50">
        <v>185.2</v>
      </c>
      <c r="F56" s="50">
        <v>361.70000000000005</v>
      </c>
      <c r="G56" s="50">
        <v>231.5</v>
      </c>
      <c r="H56" s="50">
        <v>322</v>
      </c>
      <c r="I56" s="50">
        <v>407</v>
      </c>
      <c r="J56" s="50">
        <v>1540.6999999999998</v>
      </c>
      <c r="K56" s="50">
        <v>261.5</v>
      </c>
      <c r="L56" s="50">
        <v>302.5</v>
      </c>
      <c r="M56" s="50">
        <v>479.4</v>
      </c>
      <c r="N56" s="50">
        <v>225.60000000000002</v>
      </c>
      <c r="O56" s="50">
        <v>478.2</v>
      </c>
      <c r="P56" s="50">
        <v>550.9</v>
      </c>
      <c r="Q56" s="50">
        <v>296.39999999999998</v>
      </c>
      <c r="R56" s="50">
        <v>294.49999999999994</v>
      </c>
      <c r="S56" s="50">
        <v>366</v>
      </c>
      <c r="T56" s="50">
        <v>535</v>
      </c>
      <c r="U56" s="50">
        <v>515.6</v>
      </c>
      <c r="V56" s="50">
        <v>282.39999999999998</v>
      </c>
      <c r="W56" s="50">
        <v>390</v>
      </c>
      <c r="X56" s="50">
        <v>216.60000000000002</v>
      </c>
      <c r="Y56" s="50">
        <v>459.7</v>
      </c>
      <c r="Z56" s="50">
        <v>211.60000000000002</v>
      </c>
      <c r="AA56" s="50">
        <v>187.1</v>
      </c>
      <c r="AB56" s="50">
        <v>391.4</v>
      </c>
      <c r="AC56" s="50">
        <v>438.2</v>
      </c>
      <c r="AD56" s="50">
        <v>435.5</v>
      </c>
      <c r="AE56" s="50">
        <v>773.59999999999991</v>
      </c>
      <c r="AF56" s="50">
        <v>647.30000000000007</v>
      </c>
      <c r="AG56" s="50">
        <v>541.20000000000005</v>
      </c>
      <c r="AH56" s="50">
        <v>4467.3</v>
      </c>
      <c r="AI56" s="50">
        <v>1007.1999999999999</v>
      </c>
      <c r="AJ56" s="50">
        <v>1542.3000000000002</v>
      </c>
      <c r="AK56" s="50">
        <v>334.79999999999995</v>
      </c>
      <c r="AL56" s="50">
        <v>716.19999999999993</v>
      </c>
      <c r="AM56" s="50">
        <v>1528.2</v>
      </c>
      <c r="AN56" s="50">
        <v>847.6</v>
      </c>
      <c r="AO56" s="50">
        <v>389.09999999999997</v>
      </c>
      <c r="AP56" s="50">
        <v>6769.2</v>
      </c>
      <c r="AQ56" s="50">
        <v>838.5</v>
      </c>
      <c r="AR56" s="50">
        <v>272.30000000000234</v>
      </c>
      <c r="AS56" s="50">
        <v>923.10000000000082</v>
      </c>
      <c r="AT56" s="50">
        <v>554</v>
      </c>
      <c r="AU56" s="50">
        <v>279.90000000000106</v>
      </c>
      <c r="AV56" s="50">
        <v>712.30000000000086</v>
      </c>
      <c r="AW56" s="50">
        <v>383.20000000000118</v>
      </c>
      <c r="AX56" s="50">
        <v>707.2</v>
      </c>
      <c r="AY56" s="50">
        <v>304.8</v>
      </c>
      <c r="AZ56" s="50">
        <v>376.20000000000005</v>
      </c>
      <c r="BA56" s="50">
        <v>466</v>
      </c>
      <c r="BB56" s="50">
        <v>263.5</v>
      </c>
      <c r="BC56" s="50">
        <v>1138.5</v>
      </c>
      <c r="BD56" s="50">
        <v>1836.2</v>
      </c>
      <c r="BE56" s="50">
        <v>388.40000000000003</v>
      </c>
      <c r="BF56" s="50">
        <v>116</v>
      </c>
      <c r="BG56" s="50">
        <v>123.80000000000004</v>
      </c>
      <c r="BH56" s="50">
        <v>47.999999999999829</v>
      </c>
      <c r="BI56" s="50">
        <v>345.80000000000007</v>
      </c>
      <c r="BJ56" s="50">
        <v>1154.3</v>
      </c>
      <c r="BK56" s="50">
        <v>721.09999999999991</v>
      </c>
      <c r="BL56" s="50">
        <v>652.89999999999986</v>
      </c>
      <c r="BM56" s="50">
        <v>392.90000000000055</v>
      </c>
      <c r="BN56" s="50">
        <v>493</v>
      </c>
      <c r="BO56" s="50">
        <v>525.20000000000027</v>
      </c>
      <c r="BP56" s="50">
        <v>311.59999999999945</v>
      </c>
      <c r="BQ56" s="50">
        <v>177.80000000000018</v>
      </c>
      <c r="BR56" s="50">
        <v>748.60000000000036</v>
      </c>
      <c r="BS56" s="50">
        <v>670.69999999999982</v>
      </c>
      <c r="BT56" s="50">
        <v>444.39999999999873</v>
      </c>
      <c r="BU56" s="50">
        <v>450.00000000000091</v>
      </c>
      <c r="BV56" s="50">
        <v>533.20000000000005</v>
      </c>
      <c r="BW56" s="50">
        <v>6276.6</v>
      </c>
      <c r="BX56" s="50">
        <v>1241.1999999999998</v>
      </c>
      <c r="BY56" s="50">
        <v>577.10000000000036</v>
      </c>
      <c r="BZ56" s="50">
        <v>1217.5</v>
      </c>
      <c r="CA56" s="50">
        <v>547.5</v>
      </c>
      <c r="CB56" s="50">
        <v>115.99999999999818</v>
      </c>
      <c r="CC56" s="50">
        <v>1089.5000000000018</v>
      </c>
      <c r="CD56" s="50">
        <v>3401.6000000000004</v>
      </c>
      <c r="CE56" s="50">
        <v>858.79999999999927</v>
      </c>
      <c r="CF56" s="50">
        <v>579</v>
      </c>
      <c r="CG56" s="50">
        <v>163.79999999999927</v>
      </c>
      <c r="CH56" s="50">
        <v>2194.6999999999998</v>
      </c>
      <c r="CI56" s="50">
        <v>691.8</v>
      </c>
      <c r="CJ56" s="50">
        <v>567.70000000000005</v>
      </c>
      <c r="CK56" s="50">
        <v>254.2</v>
      </c>
      <c r="CL56" s="50">
        <v>163.47866299999998</v>
      </c>
      <c r="CM56" s="50">
        <v>202.79731699999999</v>
      </c>
      <c r="CN56" s="50">
        <v>492.4</v>
      </c>
      <c r="CO56" s="50">
        <v>760.4</v>
      </c>
      <c r="CP56" s="50">
        <v>394.99661100000003</v>
      </c>
      <c r="CQ56" s="50">
        <v>1573.891799</v>
      </c>
      <c r="CR56" s="50">
        <v>985.9</v>
      </c>
      <c r="CS56" s="50">
        <v>1514.4</v>
      </c>
      <c r="CT56" s="50">
        <v>781.6</v>
      </c>
      <c r="CU56" s="50">
        <v>1126.2</v>
      </c>
      <c r="CV56" s="50">
        <v>697</v>
      </c>
      <c r="CW56" s="50">
        <v>1323.6106340000001</v>
      </c>
      <c r="CX56" s="50">
        <v>5769</v>
      </c>
      <c r="CY56" s="50">
        <v>2251.5</v>
      </c>
      <c r="CZ56" s="50">
        <v>2342.2000000000003</v>
      </c>
      <c r="DA56" s="50">
        <v>3826.0452909999999</v>
      </c>
      <c r="DB56" s="50">
        <v>4429.2302739999996</v>
      </c>
      <c r="DC56" s="50">
        <v>10921.234562000001</v>
      </c>
      <c r="DD56" s="50">
        <v>6729</v>
      </c>
      <c r="DE56" s="50">
        <v>8362.9</v>
      </c>
      <c r="DF56" s="50">
        <v>5865.9</v>
      </c>
      <c r="DG56" s="50">
        <v>8749.0657689999989</v>
      </c>
      <c r="DH56" s="50">
        <v>696.94836200000009</v>
      </c>
      <c r="DI56" s="50">
        <v>8103.12</v>
      </c>
      <c r="DJ56" s="50">
        <v>7673.5930000000008</v>
      </c>
      <c r="DK56" s="50">
        <v>4047.6000000000004</v>
      </c>
      <c r="DL56" s="50">
        <v>2155.7223839999997</v>
      </c>
      <c r="DM56" s="50">
        <v>5822.0783170000004</v>
      </c>
      <c r="DN56" s="50">
        <v>3329.2</v>
      </c>
      <c r="DO56" s="50">
        <v>3877.5896899999998</v>
      </c>
      <c r="DP56" s="50">
        <v>4172.3895519999996</v>
      </c>
      <c r="DQ56" s="50">
        <v>2703.2</v>
      </c>
      <c r="DR56" s="50">
        <v>1064.038992</v>
      </c>
      <c r="DS56" s="50">
        <v>2919.8929790000002</v>
      </c>
      <c r="DT56" s="50">
        <v>24577.864361999997</v>
      </c>
      <c r="DU56" s="50">
        <v>1566.2121550000002</v>
      </c>
      <c r="DV56" s="50">
        <v>5374.4587812499985</v>
      </c>
      <c r="DW56" s="50">
        <v>7425.5</v>
      </c>
      <c r="DX56" s="50">
        <v>2260.8029522255893</v>
      </c>
      <c r="DY56" s="50">
        <v>3387.3203863796043</v>
      </c>
      <c r="DZ56" s="50">
        <v>2799.6883900463486</v>
      </c>
      <c r="EA56" s="50">
        <v>1238.4000000000001</v>
      </c>
      <c r="EB56" s="50">
        <v>3744.5649175637118</v>
      </c>
      <c r="EC56" s="50">
        <v>3144.4944443968197</v>
      </c>
      <c r="ED56" s="50">
        <v>1602.0898818642625</v>
      </c>
      <c r="EE56" s="50">
        <v>1726.3489877646896</v>
      </c>
      <c r="EF56" s="50">
        <v>1964.1074310678241</v>
      </c>
      <c r="EG56" s="50">
        <v>3230.1446479799997</v>
      </c>
      <c r="EH56" s="50">
        <v>1945.3390278700008</v>
      </c>
      <c r="EI56" s="50">
        <v>1734.0918880300001</v>
      </c>
      <c r="EJ56" s="50">
        <v>927.25164100999984</v>
      </c>
      <c r="EK56" s="50">
        <v>1110.8438784800005</v>
      </c>
      <c r="EL56" s="50">
        <v>2759.00437435</v>
      </c>
      <c r="EM56" s="50">
        <v>2569.4558480000001</v>
      </c>
      <c r="EN56" s="50">
        <v>3231.1334379999998</v>
      </c>
      <c r="EO56" s="50">
        <v>4269.8250180000005</v>
      </c>
      <c r="EP56" s="50">
        <v>2367.8146699999998</v>
      </c>
      <c r="EQ56" s="50">
        <v>3605.7521839999999</v>
      </c>
      <c r="ER56" s="50">
        <v>920.37435600000003</v>
      </c>
      <c r="ES56" s="50">
        <v>2805.4296529999997</v>
      </c>
      <c r="ET56" s="50">
        <v>1526.7731039999999</v>
      </c>
      <c r="EU56" s="50">
        <v>1454.1651279999999</v>
      </c>
      <c r="EV56" s="50">
        <v>2362.2378990000002</v>
      </c>
      <c r="EW56" s="50">
        <v>3293.5278380000004</v>
      </c>
      <c r="EX56" s="50">
        <v>874.42655772400008</v>
      </c>
      <c r="EY56" s="50">
        <v>2397.0320609999999</v>
      </c>
      <c r="EZ56" s="50">
        <v>3038.0177429999999</v>
      </c>
      <c r="FA56" s="50">
        <v>2432.0606090000001</v>
      </c>
      <c r="FB56" s="50">
        <v>1598.8313349999999</v>
      </c>
      <c r="FC56" s="50">
        <v>1691.5057429999999</v>
      </c>
      <c r="FD56" s="50">
        <v>411.70682699999998</v>
      </c>
      <c r="FE56" s="50">
        <v>909.71597099999997</v>
      </c>
      <c r="FF56" s="50">
        <v>785.94545599999992</v>
      </c>
      <c r="FG56" s="50">
        <v>942.86304099999995</v>
      </c>
      <c r="FH56" s="50">
        <v>845.54508299999998</v>
      </c>
      <c r="FI56" s="50">
        <v>2204.448245</v>
      </c>
      <c r="FJ56" s="50">
        <v>4591.6903810000003</v>
      </c>
      <c r="FK56" s="50">
        <v>1366.5775600000002</v>
      </c>
      <c r="FL56" s="50">
        <v>2487.590091</v>
      </c>
      <c r="FM56" s="50">
        <v>1325.2338960000002</v>
      </c>
      <c r="FN56" s="50">
        <v>2372.1866060000002</v>
      </c>
      <c r="FO56" s="50">
        <v>2619.5622170000001</v>
      </c>
      <c r="FP56" s="50">
        <v>16598.084058</v>
      </c>
      <c r="FQ56" s="50">
        <v>2441.1636710000002</v>
      </c>
      <c r="FR56" s="50">
        <v>1077.7531770000001</v>
      </c>
      <c r="FS56" s="50">
        <v>1735.691705</v>
      </c>
      <c r="FT56" s="50">
        <v>4972.145649</v>
      </c>
      <c r="FU56" s="50">
        <v>3478.9370180000001</v>
      </c>
      <c r="FV56" s="50">
        <v>4272.5991469999999</v>
      </c>
      <c r="FW56" s="50">
        <v>4089.5287450000001</v>
      </c>
      <c r="FX56" s="50">
        <v>1536.885268</v>
      </c>
      <c r="FY56" s="50">
        <v>1426.5664810000001</v>
      </c>
      <c r="FZ56" s="50">
        <v>3653.2</v>
      </c>
      <c r="GA56" s="50">
        <v>4493.7</v>
      </c>
      <c r="GB56" s="50">
        <v>3125.1</v>
      </c>
      <c r="GC56" s="50">
        <v>1334.1</v>
      </c>
      <c r="GD56" s="50">
        <v>870.4</v>
      </c>
      <c r="GE56" s="50">
        <v>1079.2</v>
      </c>
      <c r="GF56" s="50">
        <v>1322</v>
      </c>
      <c r="GG56" s="50">
        <v>1651.2</v>
      </c>
      <c r="GH56" s="50">
        <v>576.6</v>
      </c>
      <c r="GI56" s="50">
        <v>1891.7</v>
      </c>
      <c r="GJ56" s="50">
        <v>3343.8</v>
      </c>
      <c r="GK56" s="50">
        <v>1117.9000000000001</v>
      </c>
      <c r="GL56" s="50">
        <v>6620.1175620000004</v>
      </c>
      <c r="GM56" s="50">
        <v>899.12852299999997</v>
      </c>
      <c r="GN56" s="50">
        <v>5731.5444400000006</v>
      </c>
      <c r="GO56" s="50">
        <v>2984.6915199999999</v>
      </c>
      <c r="GP56" s="50">
        <v>2745.9706580000002</v>
      </c>
      <c r="GQ56" s="50">
        <v>1486.124838</v>
      </c>
      <c r="GR56" s="50">
        <v>4462.5535020000007</v>
      </c>
      <c r="GS56" s="50">
        <v>2743.955438</v>
      </c>
      <c r="GT56" s="50">
        <v>913.50297</v>
      </c>
      <c r="GU56" s="50">
        <v>995.23833500000001</v>
      </c>
      <c r="GV56" s="50">
        <v>2346.3419899999999</v>
      </c>
      <c r="GW56" s="50">
        <v>1796.0751769999999</v>
      </c>
      <c r="GX56" s="50">
        <v>1796.0751769999999</v>
      </c>
      <c r="GY56" s="50">
        <v>4897.732395</v>
      </c>
      <c r="GZ56" s="50">
        <v>2716.1306130000003</v>
      </c>
      <c r="HA56" s="50">
        <v>1117.5522620000002</v>
      </c>
      <c r="HB56" s="50">
        <v>1141.216036</v>
      </c>
      <c r="HC56" s="50">
        <v>2384.5865009999998</v>
      </c>
      <c r="HD56" s="50">
        <v>3688.2421759999997</v>
      </c>
      <c r="HE56" s="50">
        <v>3765.6014540000001</v>
      </c>
      <c r="HF56" s="50">
        <v>3419.0713430000001</v>
      </c>
    </row>
    <row r="57" spans="1:214" s="17" customFormat="1" x14ac:dyDescent="0.25">
      <c r="A57" s="51" t="s">
        <v>45</v>
      </c>
      <c r="B57" s="52">
        <v>80.599999999999994</v>
      </c>
      <c r="C57" s="52">
        <v>282.3</v>
      </c>
      <c r="D57" s="52">
        <v>200.1</v>
      </c>
      <c r="E57" s="52">
        <v>89.5</v>
      </c>
      <c r="F57" s="52">
        <v>210.4</v>
      </c>
      <c r="G57" s="52">
        <v>126.6</v>
      </c>
      <c r="H57" s="52">
        <v>257.39999999999998</v>
      </c>
      <c r="I57" s="52">
        <v>78.7</v>
      </c>
      <c r="J57" s="52">
        <v>1494.6</v>
      </c>
      <c r="K57" s="52">
        <v>140</v>
      </c>
      <c r="L57" s="52">
        <v>227.1</v>
      </c>
      <c r="M57" s="52">
        <v>410.2</v>
      </c>
      <c r="N57" s="52">
        <v>45.4</v>
      </c>
      <c r="O57" s="52">
        <v>374.8</v>
      </c>
      <c r="P57" s="52">
        <v>417.2</v>
      </c>
      <c r="Q57" s="52">
        <v>114.8</v>
      </c>
      <c r="R57" s="52">
        <v>224.2</v>
      </c>
      <c r="S57" s="52">
        <v>148.19999999999999</v>
      </c>
      <c r="T57" s="52">
        <v>86.5</v>
      </c>
      <c r="U57" s="52">
        <v>34.299999999999997</v>
      </c>
      <c r="V57" s="52">
        <v>154.1</v>
      </c>
      <c r="W57" s="52">
        <v>233.7</v>
      </c>
      <c r="X57" s="52">
        <v>163.80000000000001</v>
      </c>
      <c r="Y57" s="52">
        <v>95.7</v>
      </c>
      <c r="Z57" s="52">
        <v>61.9</v>
      </c>
      <c r="AA57" s="52">
        <v>40.6</v>
      </c>
      <c r="AB57" s="52">
        <v>155</v>
      </c>
      <c r="AC57" s="52">
        <v>196.9</v>
      </c>
      <c r="AD57" s="52">
        <v>46</v>
      </c>
      <c r="AE57" s="52">
        <v>565.29999999999995</v>
      </c>
      <c r="AF57" s="52">
        <v>173.9</v>
      </c>
      <c r="AG57" s="52">
        <v>220</v>
      </c>
      <c r="AH57" s="52">
        <v>4165.5</v>
      </c>
      <c r="AI57" s="52">
        <v>503.8</v>
      </c>
      <c r="AJ57" s="52">
        <v>1295.4000000000001</v>
      </c>
      <c r="AK57" s="52">
        <v>27</v>
      </c>
      <c r="AL57" s="52">
        <v>406.1</v>
      </c>
      <c r="AM57" s="52">
        <v>1202.2</v>
      </c>
      <c r="AN57" s="52">
        <v>343.1</v>
      </c>
      <c r="AO57" s="52">
        <v>115.6</v>
      </c>
      <c r="AP57" s="52">
        <v>6575.6</v>
      </c>
      <c r="AQ57" s="52">
        <v>442.2</v>
      </c>
      <c r="AR57" s="52">
        <v>76.400000000002251</v>
      </c>
      <c r="AS57" s="52">
        <v>502.0000000000008</v>
      </c>
      <c r="AT57" s="52">
        <v>206.8</v>
      </c>
      <c r="AU57" s="52">
        <v>108.60000000000116</v>
      </c>
      <c r="AV57" s="52">
        <v>218.5000000000008</v>
      </c>
      <c r="AW57" s="52">
        <v>54.10000000000116</v>
      </c>
      <c r="AX57" s="52">
        <v>383.5</v>
      </c>
      <c r="AY57" s="52">
        <v>191</v>
      </c>
      <c r="AZ57" s="52">
        <v>294.60000000000002</v>
      </c>
      <c r="BA57" s="52">
        <v>380.4</v>
      </c>
      <c r="BB57" s="52">
        <v>112.6</v>
      </c>
      <c r="BC57" s="52">
        <v>547.1</v>
      </c>
      <c r="BD57" s="52">
        <v>1318.7</v>
      </c>
      <c r="BE57" s="52">
        <v>151</v>
      </c>
      <c r="BF57" s="52">
        <v>19.5</v>
      </c>
      <c r="BG57" s="52">
        <v>3.6999999999998181</v>
      </c>
      <c r="BH57" s="52">
        <v>12.900000000000091</v>
      </c>
      <c r="BI57" s="52">
        <v>13.400000000000091</v>
      </c>
      <c r="BJ57" s="52">
        <v>272.7</v>
      </c>
      <c r="BK57" s="52">
        <v>297.09999999999997</v>
      </c>
      <c r="BL57" s="52">
        <v>288.40000000000009</v>
      </c>
      <c r="BM57" s="52">
        <v>41.699999999999932</v>
      </c>
      <c r="BN57" s="52">
        <v>147.30000000000007</v>
      </c>
      <c r="BO57" s="52">
        <v>235.09999999999991</v>
      </c>
      <c r="BP57" s="52">
        <v>100.5</v>
      </c>
      <c r="BQ57" s="52">
        <v>95.799999999999955</v>
      </c>
      <c r="BR57" s="52">
        <v>542.90000000000009</v>
      </c>
      <c r="BS57" s="52">
        <v>314.19999999999982</v>
      </c>
      <c r="BT57" s="52">
        <v>316.40000000000009</v>
      </c>
      <c r="BU57" s="52">
        <v>234.59999999999991</v>
      </c>
      <c r="BV57" s="52">
        <v>84</v>
      </c>
      <c r="BW57" s="52">
        <v>4058.6000000000004</v>
      </c>
      <c r="BX57" s="52">
        <v>324.89999999999964</v>
      </c>
      <c r="BY57" s="52">
        <v>230.10000000000036</v>
      </c>
      <c r="BZ57" s="52">
        <v>497.59999999999945</v>
      </c>
      <c r="CA57" s="52">
        <v>197.5</v>
      </c>
      <c r="CB57" s="52">
        <v>56.199999999999818</v>
      </c>
      <c r="CC57" s="52">
        <v>539.80000000000018</v>
      </c>
      <c r="CD57" s="52">
        <v>2041.8000000000002</v>
      </c>
      <c r="CE57" s="52">
        <v>764.5</v>
      </c>
      <c r="CF57" s="52">
        <v>440.79999999999927</v>
      </c>
      <c r="CG57" s="52">
        <v>130.60000000000036</v>
      </c>
      <c r="CH57" s="52">
        <v>1059.9000000000001</v>
      </c>
      <c r="CI57" s="52">
        <v>409.2</v>
      </c>
      <c r="CJ57" s="52">
        <v>376.2</v>
      </c>
      <c r="CK57" s="52">
        <v>172.4</v>
      </c>
      <c r="CL57" s="52">
        <v>97.066091999999998</v>
      </c>
      <c r="CM57" s="52">
        <v>141.648539</v>
      </c>
      <c r="CN57" s="52">
        <v>376.9</v>
      </c>
      <c r="CO57" s="52">
        <v>543.5</v>
      </c>
      <c r="CP57" s="52">
        <v>226.38599600000001</v>
      </c>
      <c r="CQ57" s="52">
        <v>1331.9856259999999</v>
      </c>
      <c r="CR57" s="52">
        <v>773.5</v>
      </c>
      <c r="CS57" s="52">
        <v>1292.4000000000001</v>
      </c>
      <c r="CT57" s="52">
        <v>583</v>
      </c>
      <c r="CU57" s="52">
        <v>926.4</v>
      </c>
      <c r="CV57" s="52">
        <v>546.70000000000005</v>
      </c>
      <c r="CW57" s="52">
        <v>1058.412458</v>
      </c>
      <c r="CX57" s="52">
        <v>5616.9</v>
      </c>
      <c r="CY57" s="52">
        <v>1923.4</v>
      </c>
      <c r="CZ57" s="52">
        <v>1969.8</v>
      </c>
      <c r="DA57" s="52">
        <v>3678.4773989999999</v>
      </c>
      <c r="DB57" s="52">
        <v>3982.963917</v>
      </c>
      <c r="DC57" s="52">
        <v>10249.971696000001</v>
      </c>
      <c r="DD57" s="52">
        <v>4989.8999999999996</v>
      </c>
      <c r="DE57" s="52">
        <v>5447.4</v>
      </c>
      <c r="DF57" s="52">
        <v>5428.2</v>
      </c>
      <c r="DG57" s="52">
        <v>8024.2536179999997</v>
      </c>
      <c r="DH57" s="52">
        <v>546.66663600000004</v>
      </c>
      <c r="DI57" s="52">
        <v>2030.92</v>
      </c>
      <c r="DJ57" s="52">
        <v>6572.6080000000002</v>
      </c>
      <c r="DK57" s="52">
        <v>2619.3000000000002</v>
      </c>
      <c r="DL57" s="52">
        <v>1649.969662</v>
      </c>
      <c r="DM57" s="52">
        <v>5558.4753129999999</v>
      </c>
      <c r="DN57" s="52">
        <v>3205.6</v>
      </c>
      <c r="DO57" s="52">
        <v>3612.4469089999998</v>
      </c>
      <c r="DP57" s="52">
        <v>3830.5817609999999</v>
      </c>
      <c r="DQ57" s="52">
        <v>957</v>
      </c>
      <c r="DR57" s="52">
        <v>819.63914199999999</v>
      </c>
      <c r="DS57" s="52">
        <v>2550.1808860000001</v>
      </c>
      <c r="DT57" s="52">
        <v>24423.654483999999</v>
      </c>
      <c r="DU57" s="52">
        <v>1541.3365670000001</v>
      </c>
      <c r="DV57" s="52">
        <v>5154.425735849999</v>
      </c>
      <c r="DW57" s="52">
        <v>7275.6</v>
      </c>
      <c r="DX57" s="52">
        <v>1997.1081491710002</v>
      </c>
      <c r="DY57" s="52">
        <v>2631.452092739104</v>
      </c>
      <c r="DZ57" s="52">
        <v>2466.1262238880786</v>
      </c>
      <c r="EA57" s="52">
        <v>715.1</v>
      </c>
      <c r="EB57" s="52">
        <v>3338.4417264948206</v>
      </c>
      <c r="EC57" s="52">
        <v>1605.5163209234302</v>
      </c>
      <c r="ED57" s="52">
        <v>507.72175413138694</v>
      </c>
      <c r="EE57" s="52">
        <v>421.44984936224807</v>
      </c>
      <c r="EF57" s="52">
        <v>907.28576033147613</v>
      </c>
      <c r="EG57" s="52">
        <v>2129.2460511699992</v>
      </c>
      <c r="EH57" s="52">
        <v>610.45341814000005</v>
      </c>
      <c r="EI57" s="52">
        <v>913.1901312599997</v>
      </c>
      <c r="EJ57" s="52">
        <v>638.3202943199999</v>
      </c>
      <c r="EK57" s="52">
        <v>733.22893970000041</v>
      </c>
      <c r="EL57" s="52">
        <v>1998.9128406799998</v>
      </c>
      <c r="EM57" s="52">
        <v>624.36917500000004</v>
      </c>
      <c r="EN57" s="52">
        <v>2919.0250019999999</v>
      </c>
      <c r="EO57" s="52">
        <v>3697.0064430000002</v>
      </c>
      <c r="EP57" s="52">
        <v>1283.418645</v>
      </c>
      <c r="EQ57" s="52">
        <v>1847.1939420000001</v>
      </c>
      <c r="ER57" s="52">
        <v>725.25015199999996</v>
      </c>
      <c r="ES57" s="52">
        <v>1303.5322160000001</v>
      </c>
      <c r="ET57" s="52">
        <v>608.74992599999996</v>
      </c>
      <c r="EU57" s="52">
        <v>916.034087</v>
      </c>
      <c r="EV57" s="52">
        <v>742.74329299999999</v>
      </c>
      <c r="EW57" s="52">
        <v>1459.4274419999999</v>
      </c>
      <c r="EX57" s="52">
        <v>732.246616324</v>
      </c>
      <c r="EY57" s="52">
        <v>2251.695037</v>
      </c>
      <c r="EZ57" s="52">
        <v>2927.3392229999999</v>
      </c>
      <c r="FA57" s="52">
        <v>2327.429854</v>
      </c>
      <c r="FB57" s="52">
        <v>1411.4793709999999</v>
      </c>
      <c r="FC57" s="52">
        <v>1630.988938</v>
      </c>
      <c r="FD57" s="52">
        <v>345.84762599999999</v>
      </c>
      <c r="FE57" s="52">
        <v>695.61679000000004</v>
      </c>
      <c r="FF57" s="52">
        <v>583.25464999999997</v>
      </c>
      <c r="FG57" s="52">
        <v>792.71157900000003</v>
      </c>
      <c r="FH57" s="52">
        <v>748.01315099999999</v>
      </c>
      <c r="FI57" s="52">
        <v>885.80545600000005</v>
      </c>
      <c r="FJ57" s="52">
        <v>3858.395023</v>
      </c>
      <c r="FK57" s="52">
        <v>1035.6278600000001</v>
      </c>
      <c r="FL57" s="52">
        <v>2125.8671330000002</v>
      </c>
      <c r="FM57" s="52">
        <v>1149.4471060000001</v>
      </c>
      <c r="FN57" s="52">
        <v>1396.086806</v>
      </c>
      <c r="FO57" s="52">
        <v>2440.2662190000001</v>
      </c>
      <c r="FP57" s="52">
        <v>15888.179552</v>
      </c>
      <c r="FQ57" s="52">
        <v>622.84887300000003</v>
      </c>
      <c r="FR57" s="52">
        <v>786.48509100000001</v>
      </c>
      <c r="FS57" s="52">
        <v>590.84327399999995</v>
      </c>
      <c r="FT57" s="52">
        <v>2090.1411840000001</v>
      </c>
      <c r="FU57" s="52">
        <v>1805.1548330000001</v>
      </c>
      <c r="FV57" s="52">
        <v>2221.9278840000002</v>
      </c>
      <c r="FW57" s="52">
        <v>3113.6628129999999</v>
      </c>
      <c r="FX57" s="52">
        <v>1287.2007140000001</v>
      </c>
      <c r="FY57" s="52">
        <v>1128.9094259999999</v>
      </c>
      <c r="FZ57" s="52">
        <v>2608.5</v>
      </c>
      <c r="GA57" s="52">
        <v>4263.7</v>
      </c>
      <c r="GB57" s="52">
        <v>2145.6</v>
      </c>
      <c r="GC57" s="52">
        <v>1104.8</v>
      </c>
      <c r="GD57" s="52">
        <v>664.4</v>
      </c>
      <c r="GE57" s="52">
        <v>619.9</v>
      </c>
      <c r="GF57" s="52">
        <v>716.7</v>
      </c>
      <c r="GG57" s="52">
        <v>603.9</v>
      </c>
      <c r="GH57" s="52">
        <v>303.5</v>
      </c>
      <c r="GI57" s="52">
        <v>1090.2</v>
      </c>
      <c r="GJ57" s="52">
        <v>2278.6999999999998</v>
      </c>
      <c r="GK57" s="52">
        <v>666.6</v>
      </c>
      <c r="GL57" s="52">
        <v>5890.4804160000003</v>
      </c>
      <c r="GM57" s="52">
        <v>579.33777299999997</v>
      </c>
      <c r="GN57" s="52">
        <v>5563.4177</v>
      </c>
      <c r="GO57" s="52">
        <v>855.79756199999997</v>
      </c>
      <c r="GP57" s="52">
        <v>2277.1210270000001</v>
      </c>
      <c r="GQ57" s="52">
        <v>754.83546899999999</v>
      </c>
      <c r="GR57" s="52">
        <v>3893.0027030000001</v>
      </c>
      <c r="GS57" s="52">
        <v>2047.543287</v>
      </c>
      <c r="GT57" s="52">
        <v>426.80413499999997</v>
      </c>
      <c r="GU57" s="52">
        <v>810.886034</v>
      </c>
      <c r="GV57" s="52">
        <v>730.87060299999996</v>
      </c>
      <c r="GW57" s="52">
        <v>1525.9716920000001</v>
      </c>
      <c r="GX57" s="52">
        <v>1525.9716920000001</v>
      </c>
      <c r="GY57" s="52">
        <v>3060.722972</v>
      </c>
      <c r="GZ57" s="52">
        <v>1104.7536210000001</v>
      </c>
      <c r="HA57" s="52">
        <v>902.16046100000005</v>
      </c>
      <c r="HB57" s="52">
        <v>684.02569200000005</v>
      </c>
      <c r="HC57" s="52">
        <v>2156.9382059999998</v>
      </c>
      <c r="HD57" s="52">
        <v>3421.2274729999999</v>
      </c>
      <c r="HE57" s="52">
        <v>3549.3638799999999</v>
      </c>
      <c r="HF57" s="52">
        <v>2088.622077</v>
      </c>
    </row>
    <row r="58" spans="1:214" s="17" customFormat="1" x14ac:dyDescent="0.25">
      <c r="A58" s="51" t="s">
        <v>46</v>
      </c>
      <c r="B58" s="52">
        <v>49.8</v>
      </c>
      <c r="C58" s="52">
        <v>31.5</v>
      </c>
      <c r="D58" s="52">
        <v>138.1</v>
      </c>
      <c r="E58" s="52">
        <v>80.7</v>
      </c>
      <c r="F58" s="52">
        <v>66.7</v>
      </c>
      <c r="G58" s="52">
        <v>104.9</v>
      </c>
      <c r="H58" s="52">
        <v>29.8</v>
      </c>
      <c r="I58" s="52">
        <v>147.1</v>
      </c>
      <c r="J58" s="52">
        <v>46.1</v>
      </c>
      <c r="K58" s="52">
        <v>101</v>
      </c>
      <c r="L58" s="52">
        <v>38.4</v>
      </c>
      <c r="M58" s="52">
        <v>49.9</v>
      </c>
      <c r="N58" s="52">
        <v>37.9</v>
      </c>
      <c r="O58" s="52">
        <v>8.4</v>
      </c>
      <c r="P58" s="52">
        <v>128.6</v>
      </c>
      <c r="Q58" s="52">
        <v>116.6</v>
      </c>
      <c r="R58" s="52">
        <v>47.4</v>
      </c>
      <c r="S58" s="52">
        <v>119.3</v>
      </c>
      <c r="T58" s="52">
        <v>406.9</v>
      </c>
      <c r="U58" s="52">
        <v>463.4</v>
      </c>
      <c r="V58" s="52">
        <v>102.4</v>
      </c>
      <c r="W58" s="52">
        <v>130.5</v>
      </c>
      <c r="X58" s="52">
        <v>30</v>
      </c>
      <c r="Y58" s="52">
        <v>156.30000000000001</v>
      </c>
      <c r="Z58" s="52">
        <v>87.4</v>
      </c>
      <c r="AA58" s="52">
        <v>22.2</v>
      </c>
      <c r="AB58" s="52">
        <v>170</v>
      </c>
      <c r="AC58" s="52">
        <v>178.9</v>
      </c>
      <c r="AD58" s="52">
        <v>307.8</v>
      </c>
      <c r="AE58" s="52">
        <v>80</v>
      </c>
      <c r="AF58" s="52">
        <v>178.3</v>
      </c>
      <c r="AG58" s="52">
        <v>159.80000000000001</v>
      </c>
      <c r="AH58" s="52">
        <v>237.8</v>
      </c>
      <c r="AI58" s="52">
        <v>376</v>
      </c>
      <c r="AJ58" s="52">
        <v>158.5</v>
      </c>
      <c r="AK58" s="52">
        <v>204.7</v>
      </c>
      <c r="AL58" s="52">
        <v>203.7</v>
      </c>
      <c r="AM58" s="52">
        <v>232.5</v>
      </c>
      <c r="AN58" s="52">
        <v>504.1</v>
      </c>
      <c r="AO58" s="52">
        <v>176.3</v>
      </c>
      <c r="AP58" s="52">
        <v>148.4</v>
      </c>
      <c r="AQ58" s="52">
        <v>248.8</v>
      </c>
      <c r="AR58" s="52">
        <v>164.5</v>
      </c>
      <c r="AS58" s="52">
        <v>302</v>
      </c>
      <c r="AT58" s="52">
        <v>207.3</v>
      </c>
      <c r="AU58" s="52">
        <v>136.1</v>
      </c>
      <c r="AV58" s="52">
        <v>117.8</v>
      </c>
      <c r="AW58" s="52">
        <v>220.5</v>
      </c>
      <c r="AX58" s="52">
        <v>273.5</v>
      </c>
      <c r="AY58" s="52">
        <v>73.2</v>
      </c>
      <c r="AZ58" s="52">
        <v>81.599999999999994</v>
      </c>
      <c r="BA58" s="52">
        <v>72.5</v>
      </c>
      <c r="BB58" s="52">
        <v>103</v>
      </c>
      <c r="BC58" s="52">
        <v>565.9</v>
      </c>
      <c r="BD58" s="52">
        <v>514</v>
      </c>
      <c r="BE58" s="52">
        <v>205.6</v>
      </c>
      <c r="BF58" s="52">
        <v>71</v>
      </c>
      <c r="BG58" s="52">
        <v>90.000000000000227</v>
      </c>
      <c r="BH58" s="52">
        <v>25.799999999999727</v>
      </c>
      <c r="BI58" s="52">
        <v>316.2</v>
      </c>
      <c r="BJ58" s="52">
        <v>792.4</v>
      </c>
      <c r="BK58" s="52">
        <v>365.19999999999993</v>
      </c>
      <c r="BL58" s="52">
        <v>326.90000000000009</v>
      </c>
      <c r="BM58" s="52">
        <v>137</v>
      </c>
      <c r="BN58" s="52">
        <v>345.70000000000005</v>
      </c>
      <c r="BO58" s="52">
        <v>262.60000000000014</v>
      </c>
      <c r="BP58" s="52">
        <v>211.09999999999991</v>
      </c>
      <c r="BQ58" s="52">
        <v>82</v>
      </c>
      <c r="BR58" s="52">
        <v>205.69999999999982</v>
      </c>
      <c r="BS58" s="52">
        <v>264.70000000000027</v>
      </c>
      <c r="BT58" s="52">
        <v>124.89999999999964</v>
      </c>
      <c r="BU58" s="52">
        <v>211.20000000000027</v>
      </c>
      <c r="BV58" s="52">
        <v>292.2</v>
      </c>
      <c r="BW58" s="52">
        <v>2166.8000000000002</v>
      </c>
      <c r="BX58" s="52">
        <v>872.5</v>
      </c>
      <c r="BY58" s="52">
        <v>273.90000000000009</v>
      </c>
      <c r="BZ58" s="52">
        <v>497.59999999999991</v>
      </c>
      <c r="CA58" s="52">
        <v>197.5</v>
      </c>
      <c r="CB58" s="52">
        <v>56.199999999999818</v>
      </c>
      <c r="CC58" s="52">
        <v>539.80000000000018</v>
      </c>
      <c r="CD58" s="52">
        <v>1352.5</v>
      </c>
      <c r="CE58" s="52">
        <v>21.300000000000182</v>
      </c>
      <c r="CF58" s="52">
        <v>138.19999999999982</v>
      </c>
      <c r="CG58" s="52">
        <v>0</v>
      </c>
      <c r="CH58" s="52">
        <v>980.8</v>
      </c>
      <c r="CI58" s="52">
        <v>282.60000000000002</v>
      </c>
      <c r="CJ58" s="52">
        <v>116</v>
      </c>
      <c r="CK58" s="52">
        <v>49</v>
      </c>
      <c r="CL58" s="52">
        <v>66.412571</v>
      </c>
      <c r="CM58" s="52">
        <v>58.256453999999998</v>
      </c>
      <c r="CN58" s="52">
        <v>102.9</v>
      </c>
      <c r="CO58" s="52">
        <v>164</v>
      </c>
      <c r="CP58" s="52">
        <v>148.184459</v>
      </c>
      <c r="CQ58" s="52">
        <v>129.902241</v>
      </c>
      <c r="CR58" s="52">
        <v>150.9</v>
      </c>
      <c r="CS58" s="52">
        <v>152.80000000000001</v>
      </c>
      <c r="CT58" s="52">
        <v>162.4</v>
      </c>
      <c r="CU58" s="52">
        <v>144.6</v>
      </c>
      <c r="CV58" s="52">
        <v>150.30000000000001</v>
      </c>
      <c r="CW58" s="52">
        <v>194.98115200000001</v>
      </c>
      <c r="CX58" s="52">
        <v>134.5</v>
      </c>
      <c r="CY58" s="52">
        <v>126.6</v>
      </c>
      <c r="CZ58" s="52">
        <v>120.1</v>
      </c>
      <c r="DA58" s="52">
        <v>46.297891999999997</v>
      </c>
      <c r="DB58" s="52">
        <v>159.49635699999999</v>
      </c>
      <c r="DC58" s="52">
        <v>608.75980100000004</v>
      </c>
      <c r="DD58" s="52">
        <v>223</v>
      </c>
      <c r="DE58" s="52">
        <v>171.5</v>
      </c>
      <c r="DF58" s="52">
        <v>192.5</v>
      </c>
      <c r="DG58" s="52">
        <v>185.030699</v>
      </c>
      <c r="DH58" s="52">
        <v>150.28172599999999</v>
      </c>
      <c r="DI58" s="52">
        <v>1591.03</v>
      </c>
      <c r="DJ58" s="52">
        <v>355.80900000000003</v>
      </c>
      <c r="DK58" s="52">
        <v>1187.3</v>
      </c>
      <c r="DL58" s="52">
        <v>468.99414400000001</v>
      </c>
      <c r="DM58" s="52">
        <v>235.518981</v>
      </c>
      <c r="DN58" s="52">
        <v>119.2</v>
      </c>
      <c r="DO58" s="52">
        <v>265.14278100000001</v>
      </c>
      <c r="DP58" s="52">
        <v>336.16266100000001</v>
      </c>
      <c r="DQ58" s="52">
        <v>1735.7</v>
      </c>
      <c r="DR58" s="52">
        <v>170.05421200000001</v>
      </c>
      <c r="DS58" s="52">
        <v>132.08079599999999</v>
      </c>
      <c r="DT58" s="52">
        <v>90.450823999999997</v>
      </c>
      <c r="DU58" s="52">
        <v>15.832974999999999</v>
      </c>
      <c r="DV58" s="52">
        <v>173.48948372000004</v>
      </c>
      <c r="DW58" s="52">
        <v>81.400000000000006</v>
      </c>
      <c r="DX58" s="52">
        <v>200.45450869857797</v>
      </c>
      <c r="DY58" s="52">
        <v>755.8682936405005</v>
      </c>
      <c r="DZ58" s="52">
        <v>249.654030264055</v>
      </c>
      <c r="EA58" s="52">
        <v>383.9</v>
      </c>
      <c r="EB58" s="52">
        <v>326.02165873035301</v>
      </c>
      <c r="EC58" s="52">
        <v>915.1564912746594</v>
      </c>
      <c r="ED58" s="52">
        <v>964.95225035184751</v>
      </c>
      <c r="EE58" s="52">
        <v>1279.5632185656216</v>
      </c>
      <c r="EF58" s="52">
        <v>513.67757624991202</v>
      </c>
      <c r="EG58" s="52">
        <v>314.14350171000007</v>
      </c>
      <c r="EH58" s="52">
        <v>772.68377865000059</v>
      </c>
      <c r="EI58" s="52">
        <v>269.77313263000002</v>
      </c>
      <c r="EJ58" s="52">
        <v>236.03186291</v>
      </c>
      <c r="EK58" s="52">
        <v>278.58376656000007</v>
      </c>
      <c r="EL58" s="52">
        <v>689.45681930000023</v>
      </c>
      <c r="EM58" s="52">
        <v>1552.165033</v>
      </c>
      <c r="EN58" s="52">
        <v>303.19429400000001</v>
      </c>
      <c r="EO58" s="52">
        <v>506.77727099999998</v>
      </c>
      <c r="EP58" s="52">
        <v>405.77154300000001</v>
      </c>
      <c r="EQ58" s="52">
        <v>1416.7938590000001</v>
      </c>
      <c r="ER58" s="52">
        <v>120.652415</v>
      </c>
      <c r="ES58" s="52">
        <v>1441.27469</v>
      </c>
      <c r="ET58" s="52">
        <v>381.17009200000001</v>
      </c>
      <c r="EU58" s="52">
        <v>537.72304099999997</v>
      </c>
      <c r="EV58" s="52">
        <v>1611.7043880000001</v>
      </c>
      <c r="EW58" s="52">
        <v>1830.4978940000001</v>
      </c>
      <c r="EX58" s="52">
        <v>142.1170329</v>
      </c>
      <c r="EY58" s="52">
        <v>109.271287</v>
      </c>
      <c r="EZ58" s="52">
        <v>69.241082000000006</v>
      </c>
      <c r="FA58" s="52">
        <v>74.208696000000003</v>
      </c>
      <c r="FB58" s="52">
        <v>84.513495000000006</v>
      </c>
      <c r="FC58" s="52">
        <v>56.832439999999998</v>
      </c>
      <c r="FD58" s="52">
        <v>61.833058000000008</v>
      </c>
      <c r="FE58" s="52">
        <v>128.73641000000001</v>
      </c>
      <c r="FF58" s="52">
        <v>196.49068199999999</v>
      </c>
      <c r="FG58" s="52">
        <v>104.83098</v>
      </c>
      <c r="FH58" s="52">
        <v>88.979601000000002</v>
      </c>
      <c r="FI58" s="52">
        <v>1227.867956</v>
      </c>
      <c r="FJ58" s="52">
        <v>265.24343900000002</v>
      </c>
      <c r="FK58" s="52">
        <v>129.83613500000001</v>
      </c>
      <c r="FL58" s="52">
        <v>122.40886</v>
      </c>
      <c r="FM58" s="52">
        <v>168.17505800000001</v>
      </c>
      <c r="FN58" s="52">
        <v>185.05688799999999</v>
      </c>
      <c r="FO58" s="52">
        <v>100.387306</v>
      </c>
      <c r="FP58" s="52">
        <v>100.194615</v>
      </c>
      <c r="FQ58" s="52">
        <v>713.15957500000002</v>
      </c>
      <c r="FR58" s="52">
        <v>181.769756</v>
      </c>
      <c r="FS58" s="52">
        <v>512.81382099999996</v>
      </c>
      <c r="FT58" s="52">
        <v>745.08799599999998</v>
      </c>
      <c r="FU58" s="52">
        <v>1265.8578580000001</v>
      </c>
      <c r="FV58" s="52">
        <v>340.807703</v>
      </c>
      <c r="FW58" s="52">
        <v>364.72393</v>
      </c>
      <c r="FX58" s="52">
        <v>176.645216</v>
      </c>
      <c r="FY58" s="52">
        <v>283.73223000000002</v>
      </c>
      <c r="FZ58" s="52">
        <v>127.7</v>
      </c>
      <c r="GA58" s="52">
        <v>174.6</v>
      </c>
      <c r="GB58" s="52">
        <v>763.9</v>
      </c>
      <c r="GC58" s="52">
        <v>63.6</v>
      </c>
      <c r="GD58" s="52">
        <v>202</v>
      </c>
      <c r="GE58" s="52">
        <v>21.9</v>
      </c>
      <c r="GF58" s="52">
        <v>587</v>
      </c>
      <c r="GG58" s="52">
        <v>1038.2</v>
      </c>
      <c r="GH58" s="52">
        <v>217.7</v>
      </c>
      <c r="GI58" s="52">
        <v>793.2</v>
      </c>
      <c r="GJ58" s="52">
        <v>205.3</v>
      </c>
      <c r="GK58" s="52">
        <v>424.2</v>
      </c>
      <c r="GL58" s="52">
        <v>696.86337200000003</v>
      </c>
      <c r="GM58" s="52">
        <v>319.56816300000003</v>
      </c>
      <c r="GN58" s="52">
        <v>167.55063999999999</v>
      </c>
      <c r="GO58" s="52">
        <v>1646.7249420000001</v>
      </c>
      <c r="GP58" s="52">
        <v>155.841418</v>
      </c>
      <c r="GQ58" s="52">
        <v>718.07471999999996</v>
      </c>
      <c r="GR58" s="52">
        <v>231.16612900000001</v>
      </c>
      <c r="GS58" s="52">
        <v>670.15053699999999</v>
      </c>
      <c r="GT58" s="52">
        <v>485.282512</v>
      </c>
      <c r="GU58" s="52">
        <v>158.12519499999999</v>
      </c>
      <c r="GV58" s="52">
        <v>1562.941834</v>
      </c>
      <c r="GW58" s="52">
        <v>156.48737299999999</v>
      </c>
      <c r="GX58" s="52">
        <v>156.48737299999999</v>
      </c>
      <c r="GY58" s="52">
        <v>334.02296899999999</v>
      </c>
      <c r="GZ58" s="52">
        <v>77.338671000000005</v>
      </c>
      <c r="HA58" s="52">
        <v>215.39180099999999</v>
      </c>
      <c r="HB58" s="52">
        <v>428.03139399999998</v>
      </c>
      <c r="HC58" s="52">
        <v>161.81576200000001</v>
      </c>
      <c r="HD58" s="52">
        <v>223.90335999999999</v>
      </c>
      <c r="HE58" s="52">
        <v>210.02721399999999</v>
      </c>
      <c r="HF58" s="52">
        <v>821.61313099999995</v>
      </c>
    </row>
    <row r="59" spans="1:214" s="17" customFormat="1" x14ac:dyDescent="0.25">
      <c r="A59" s="51" t="s">
        <v>47</v>
      </c>
      <c r="B59" s="52">
        <v>92.4</v>
      </c>
      <c r="C59" s="52">
        <v>84.4</v>
      </c>
      <c r="D59" s="52">
        <v>78.5</v>
      </c>
      <c r="E59" s="52">
        <v>15</v>
      </c>
      <c r="F59" s="52">
        <v>84.6</v>
      </c>
      <c r="G59" s="52">
        <v>0</v>
      </c>
      <c r="H59" s="52">
        <v>34.799999999999997</v>
      </c>
      <c r="I59" s="52">
        <v>181.2</v>
      </c>
      <c r="J59" s="52">
        <v>0</v>
      </c>
      <c r="K59" s="52">
        <v>20.5</v>
      </c>
      <c r="L59" s="52">
        <v>37</v>
      </c>
      <c r="M59" s="52">
        <v>19.3</v>
      </c>
      <c r="N59" s="52">
        <v>142.30000000000001</v>
      </c>
      <c r="O59" s="52">
        <v>95</v>
      </c>
      <c r="P59" s="52">
        <v>5.0999999999999996</v>
      </c>
      <c r="Q59" s="52">
        <v>65</v>
      </c>
      <c r="R59" s="52">
        <v>22.9</v>
      </c>
      <c r="S59" s="52">
        <v>98.5</v>
      </c>
      <c r="T59" s="52">
        <v>41.6</v>
      </c>
      <c r="U59" s="52">
        <v>17.899999999999999</v>
      </c>
      <c r="V59" s="52">
        <v>25.9</v>
      </c>
      <c r="W59" s="52">
        <v>25.8</v>
      </c>
      <c r="X59" s="52">
        <v>22.8</v>
      </c>
      <c r="Y59" s="52">
        <v>207.7</v>
      </c>
      <c r="Z59" s="52">
        <v>62.3</v>
      </c>
      <c r="AA59" s="52">
        <v>124.3</v>
      </c>
      <c r="AB59" s="52">
        <v>66.400000000000006</v>
      </c>
      <c r="AC59" s="52">
        <v>62.4</v>
      </c>
      <c r="AD59" s="52">
        <v>81.7</v>
      </c>
      <c r="AE59" s="52">
        <v>128.30000000000001</v>
      </c>
      <c r="AF59" s="52">
        <v>295.10000000000002</v>
      </c>
      <c r="AG59" s="52">
        <v>161.4</v>
      </c>
      <c r="AH59" s="52">
        <v>64</v>
      </c>
      <c r="AI59" s="52">
        <v>127.4</v>
      </c>
      <c r="AJ59" s="52">
        <v>88.4</v>
      </c>
      <c r="AK59" s="52">
        <v>103.1</v>
      </c>
      <c r="AL59" s="52">
        <v>106.4</v>
      </c>
      <c r="AM59" s="52">
        <v>93.5</v>
      </c>
      <c r="AN59" s="52">
        <v>0.40000000000000568</v>
      </c>
      <c r="AO59" s="52">
        <v>97.2</v>
      </c>
      <c r="AP59" s="52">
        <v>45.2</v>
      </c>
      <c r="AQ59" s="52">
        <v>147.5</v>
      </c>
      <c r="AR59" s="52">
        <v>31.400000000000063</v>
      </c>
      <c r="AS59" s="52">
        <v>119.1</v>
      </c>
      <c r="AT59" s="52">
        <v>139.9</v>
      </c>
      <c r="AU59" s="52">
        <v>35.199999999999903</v>
      </c>
      <c r="AV59" s="52">
        <v>376</v>
      </c>
      <c r="AW59" s="52">
        <v>108.6</v>
      </c>
      <c r="AX59" s="52">
        <v>50.2</v>
      </c>
      <c r="AY59" s="52">
        <v>40.6</v>
      </c>
      <c r="AZ59" s="52">
        <v>0</v>
      </c>
      <c r="BA59" s="52">
        <v>13.1</v>
      </c>
      <c r="BB59" s="52">
        <v>47.9</v>
      </c>
      <c r="BC59" s="52">
        <v>25.5</v>
      </c>
      <c r="BD59" s="52">
        <v>3.5</v>
      </c>
      <c r="BE59" s="52">
        <v>31.8</v>
      </c>
      <c r="BF59" s="52">
        <v>25.5</v>
      </c>
      <c r="BG59" s="52">
        <v>30.1</v>
      </c>
      <c r="BH59" s="52">
        <v>9.3000000000000114</v>
      </c>
      <c r="BI59" s="52">
        <v>16.2</v>
      </c>
      <c r="BJ59" s="52">
        <v>89.2</v>
      </c>
      <c r="BK59" s="52">
        <v>58.8</v>
      </c>
      <c r="BL59" s="52">
        <v>37.599999999999994</v>
      </c>
      <c r="BM59" s="52">
        <v>214.20000000000002</v>
      </c>
      <c r="BN59" s="52">
        <v>0</v>
      </c>
      <c r="BO59" s="52">
        <v>27.5</v>
      </c>
      <c r="BP59" s="52">
        <v>0</v>
      </c>
      <c r="BQ59" s="52">
        <v>0</v>
      </c>
      <c r="BR59" s="52">
        <v>0</v>
      </c>
      <c r="BS59" s="52">
        <v>91.800000000000011</v>
      </c>
      <c r="BT59" s="52">
        <v>3.1000000000000227</v>
      </c>
      <c r="BU59" s="52">
        <v>4.1999999999999318</v>
      </c>
      <c r="BV59" s="52">
        <v>157</v>
      </c>
      <c r="BW59" s="52">
        <v>51.199999999999989</v>
      </c>
      <c r="BX59" s="52">
        <v>43.800000000000011</v>
      </c>
      <c r="BY59" s="52">
        <v>73.100000000000023</v>
      </c>
      <c r="BZ59" s="52">
        <v>222.29999999999995</v>
      </c>
      <c r="CA59" s="52">
        <v>152.5</v>
      </c>
      <c r="CB59" s="52">
        <v>3.6000000000000227</v>
      </c>
      <c r="CC59" s="52">
        <v>9.8999999999999773</v>
      </c>
      <c r="CD59" s="52">
        <v>7.3000000000000682</v>
      </c>
      <c r="CE59" s="52">
        <v>73</v>
      </c>
      <c r="CF59" s="52">
        <v>0</v>
      </c>
      <c r="CG59" s="52">
        <v>33.200000000000045</v>
      </c>
      <c r="CH59" s="52">
        <v>154</v>
      </c>
      <c r="CI59" s="52">
        <v>0</v>
      </c>
      <c r="CJ59" s="52">
        <v>75.5</v>
      </c>
      <c r="CK59" s="52">
        <v>32.799999999999997</v>
      </c>
      <c r="CL59" s="52">
        <v>0</v>
      </c>
      <c r="CM59" s="52">
        <v>2.8923239999999999</v>
      </c>
      <c r="CN59" s="52">
        <v>12.6</v>
      </c>
      <c r="CO59" s="52">
        <v>52.9</v>
      </c>
      <c r="CP59" s="52">
        <v>20.426155999999999</v>
      </c>
      <c r="CQ59" s="52">
        <v>112.00393199999999</v>
      </c>
      <c r="CR59" s="52">
        <v>61.5</v>
      </c>
      <c r="CS59" s="52">
        <v>69.2</v>
      </c>
      <c r="CT59" s="52">
        <v>36.200000000000003</v>
      </c>
      <c r="CU59" s="52">
        <v>55.2</v>
      </c>
      <c r="CV59" s="52">
        <v>0</v>
      </c>
      <c r="CW59" s="52">
        <v>70.217023999999995</v>
      </c>
      <c r="CX59" s="52">
        <v>17.599999999999998</v>
      </c>
      <c r="CY59" s="52">
        <v>201.5</v>
      </c>
      <c r="CZ59" s="52">
        <v>252.29999999999998</v>
      </c>
      <c r="DA59" s="52">
        <v>101.27</v>
      </c>
      <c r="DB59" s="52">
        <v>286.77</v>
      </c>
      <c r="DC59" s="52">
        <v>62.503064999999999</v>
      </c>
      <c r="DD59" s="52">
        <v>1516.1</v>
      </c>
      <c r="DE59" s="52">
        <v>2744</v>
      </c>
      <c r="DF59" s="52">
        <v>245.20000000000002</v>
      </c>
      <c r="DG59" s="52">
        <v>539.78145199999994</v>
      </c>
      <c r="DH59" s="52">
        <v>0</v>
      </c>
      <c r="DI59" s="52">
        <v>4481.17</v>
      </c>
      <c r="DJ59" s="52">
        <v>745.17600000000004</v>
      </c>
      <c r="DK59" s="52">
        <v>241</v>
      </c>
      <c r="DL59" s="52">
        <v>36.758578</v>
      </c>
      <c r="DM59" s="52">
        <v>28.084023000000002</v>
      </c>
      <c r="DN59" s="52">
        <v>4.4000000000000004</v>
      </c>
      <c r="DO59" s="52">
        <v>0</v>
      </c>
      <c r="DP59" s="52">
        <v>5.64513</v>
      </c>
      <c r="DQ59" s="52">
        <v>10.5</v>
      </c>
      <c r="DR59" s="52">
        <v>74.345637999999994</v>
      </c>
      <c r="DS59" s="52">
        <v>237.63129699999999</v>
      </c>
      <c r="DT59" s="52">
        <v>63.759054000000006</v>
      </c>
      <c r="DU59" s="52">
        <v>9.0426129999999993</v>
      </c>
      <c r="DV59" s="52">
        <v>46.543561679999996</v>
      </c>
      <c r="DW59" s="52">
        <v>68.5</v>
      </c>
      <c r="DX59" s="52">
        <v>63.240294356010992</v>
      </c>
      <c r="DY59" s="52">
        <v>0</v>
      </c>
      <c r="DZ59" s="52">
        <v>83.908135894214865</v>
      </c>
      <c r="EA59" s="52">
        <v>139.4</v>
      </c>
      <c r="EB59" s="52">
        <v>80.101532338538007</v>
      </c>
      <c r="EC59" s="52">
        <v>623.82163219873019</v>
      </c>
      <c r="ED59" s="52">
        <v>129.415877381028</v>
      </c>
      <c r="EE59" s="52">
        <v>25.33591983682</v>
      </c>
      <c r="EF59" s="52">
        <v>543.14409448643596</v>
      </c>
      <c r="EG59" s="52">
        <v>786.75509510000018</v>
      </c>
      <c r="EH59" s="52">
        <v>562.20183108000026</v>
      </c>
      <c r="EI59" s="52">
        <v>551.12862414000017</v>
      </c>
      <c r="EJ59" s="52">
        <v>52.899483779999997</v>
      </c>
      <c r="EK59" s="52">
        <v>99.031172220000002</v>
      </c>
      <c r="EL59" s="52">
        <v>70.634714370000012</v>
      </c>
      <c r="EM59" s="52">
        <v>392.92163999999997</v>
      </c>
      <c r="EN59" s="52">
        <v>8.914142</v>
      </c>
      <c r="EO59" s="52">
        <v>66.041303999999997</v>
      </c>
      <c r="EP59" s="52">
        <v>678.62448199999994</v>
      </c>
      <c r="EQ59" s="52">
        <v>341.76438299999995</v>
      </c>
      <c r="ER59" s="52">
        <v>74.471789000000001</v>
      </c>
      <c r="ES59" s="52">
        <v>60.622746999999997</v>
      </c>
      <c r="ET59" s="52">
        <v>536.85308599999996</v>
      </c>
      <c r="EU59" s="52">
        <v>0.40799999999999997</v>
      </c>
      <c r="EV59" s="52">
        <v>7.7902179999999994</v>
      </c>
      <c r="EW59" s="52">
        <v>3.6025020000000003</v>
      </c>
      <c r="EX59" s="52">
        <v>6.2908500000000006E-2</v>
      </c>
      <c r="EY59" s="52">
        <v>36.065736999999999</v>
      </c>
      <c r="EZ59" s="52">
        <v>41.437438</v>
      </c>
      <c r="FA59" s="52">
        <v>30.422059000000001</v>
      </c>
      <c r="FB59" s="52">
        <v>102.838469</v>
      </c>
      <c r="FC59" s="52">
        <v>3.6843649999999997</v>
      </c>
      <c r="FD59" s="52">
        <v>4.0261429999999994</v>
      </c>
      <c r="FE59" s="52">
        <v>85.362770999999995</v>
      </c>
      <c r="FF59" s="52">
        <v>6.2001239999999997</v>
      </c>
      <c r="FG59" s="52">
        <v>45.320481999999998</v>
      </c>
      <c r="FH59" s="52">
        <v>8.5523310000000006</v>
      </c>
      <c r="FI59" s="52">
        <v>90.774833000000001</v>
      </c>
      <c r="FJ59" s="52">
        <v>468.051919</v>
      </c>
      <c r="FK59" s="52">
        <v>201.11356499999999</v>
      </c>
      <c r="FL59" s="52">
        <v>239.314098</v>
      </c>
      <c r="FM59" s="52">
        <v>7.6117319999999999</v>
      </c>
      <c r="FN59" s="52">
        <v>791.042912</v>
      </c>
      <c r="FO59" s="52">
        <v>78.908692000000002</v>
      </c>
      <c r="FP59" s="52">
        <v>609.70989100000008</v>
      </c>
      <c r="FQ59" s="52">
        <v>1105.155223</v>
      </c>
      <c r="FR59" s="52">
        <v>109.49833</v>
      </c>
      <c r="FS59" s="52">
        <v>632.03460999999993</v>
      </c>
      <c r="FT59" s="52">
        <v>2136.9164689999993</v>
      </c>
      <c r="FU59" s="52">
        <v>407.92432700000001</v>
      </c>
      <c r="FV59" s="52">
        <v>1709.86356</v>
      </c>
      <c r="FW59" s="52">
        <v>611.14200200000005</v>
      </c>
      <c r="FX59" s="52">
        <v>73.039338000000001</v>
      </c>
      <c r="FY59" s="52">
        <v>13.924825</v>
      </c>
      <c r="FZ59" s="52">
        <v>917</v>
      </c>
      <c r="GA59" s="52">
        <v>55.4</v>
      </c>
      <c r="GB59" s="52">
        <v>215.6</v>
      </c>
      <c r="GC59" s="52">
        <v>165.7</v>
      </c>
      <c r="GD59" s="52">
        <v>4</v>
      </c>
      <c r="GE59" s="52">
        <v>437.4</v>
      </c>
      <c r="GF59" s="52">
        <v>18.3</v>
      </c>
      <c r="GG59" s="52">
        <v>9.1</v>
      </c>
      <c r="GH59" s="52">
        <v>55.5</v>
      </c>
      <c r="GI59" s="52">
        <v>8.3000000000000007</v>
      </c>
      <c r="GJ59" s="52">
        <v>859.8</v>
      </c>
      <c r="GK59" s="52">
        <v>27.1</v>
      </c>
      <c r="GL59" s="52">
        <v>32.773773999999996</v>
      </c>
      <c r="GM59" s="52">
        <v>0.22258699999999998</v>
      </c>
      <c r="GN59" s="52">
        <v>0.57610000000000006</v>
      </c>
      <c r="GO59" s="52">
        <v>482.169016</v>
      </c>
      <c r="GP59" s="52">
        <v>313.00821300000001</v>
      </c>
      <c r="GQ59" s="52">
        <v>13.214649</v>
      </c>
      <c r="GR59" s="52">
        <v>338.38466999999997</v>
      </c>
      <c r="GS59" s="52">
        <v>26.261614000000002</v>
      </c>
      <c r="GT59" s="52">
        <v>1.416323</v>
      </c>
      <c r="GU59" s="52">
        <v>26.227106000000003</v>
      </c>
      <c r="GV59" s="52">
        <v>52.529552999999993</v>
      </c>
      <c r="GW59" s="52">
        <v>113.616112</v>
      </c>
      <c r="GX59" s="52">
        <v>113.616112</v>
      </c>
      <c r="GY59" s="52">
        <v>1502.9864540000001</v>
      </c>
      <c r="GZ59" s="52">
        <v>1534.038321</v>
      </c>
      <c r="HA59" s="52">
        <v>0</v>
      </c>
      <c r="HB59" s="52">
        <v>29.158950000000001</v>
      </c>
      <c r="HC59" s="52">
        <v>65.832532999999998</v>
      </c>
      <c r="HD59" s="52">
        <v>43.111342999999998</v>
      </c>
      <c r="HE59" s="52">
        <v>6.2103599999999997</v>
      </c>
      <c r="HF59" s="52">
        <v>508.83613499999996</v>
      </c>
    </row>
    <row r="60" spans="1:214" s="17" customFormat="1" x14ac:dyDescent="0.25">
      <c r="A60" s="49" t="s">
        <v>48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2.6</v>
      </c>
      <c r="Q60" s="53">
        <v>0</v>
      </c>
      <c r="R60" s="53">
        <v>9.4</v>
      </c>
      <c r="S60" s="53">
        <v>75</v>
      </c>
      <c r="T60" s="53">
        <v>0</v>
      </c>
      <c r="U60" s="53">
        <v>0</v>
      </c>
      <c r="V60" s="53">
        <v>0</v>
      </c>
      <c r="W60" s="53">
        <v>0</v>
      </c>
      <c r="X60" s="53">
        <v>12.9</v>
      </c>
      <c r="Y60" s="53">
        <v>0</v>
      </c>
      <c r="Z60" s="53">
        <v>0</v>
      </c>
      <c r="AA60" s="53">
        <v>0</v>
      </c>
      <c r="AB60" s="53">
        <v>32.799999999999997</v>
      </c>
      <c r="AC60" s="53">
        <v>0</v>
      </c>
      <c r="AD60" s="53">
        <v>0</v>
      </c>
      <c r="AE60" s="53">
        <v>0</v>
      </c>
      <c r="AF60" s="53">
        <v>15.6</v>
      </c>
      <c r="AG60" s="53">
        <v>0</v>
      </c>
      <c r="AH60" s="53">
        <v>161</v>
      </c>
      <c r="AI60" s="53">
        <v>0.39999999999997726</v>
      </c>
      <c r="AJ60" s="53">
        <v>41.5</v>
      </c>
      <c r="AK60" s="53">
        <v>175</v>
      </c>
      <c r="AL60" s="53">
        <v>2.7</v>
      </c>
      <c r="AM60" s="53">
        <v>30.4</v>
      </c>
      <c r="AN60" s="53">
        <v>0</v>
      </c>
      <c r="AO60" s="53">
        <v>181.2</v>
      </c>
      <c r="AP60" s="53">
        <v>153</v>
      </c>
      <c r="AQ60" s="53">
        <v>97.09999999999998</v>
      </c>
      <c r="AR60" s="53">
        <v>9.9999999999968558E-2</v>
      </c>
      <c r="AS60" s="53">
        <v>69.600000000000009</v>
      </c>
      <c r="AT60" s="53">
        <v>96.700000000000017</v>
      </c>
      <c r="AU60" s="53">
        <v>3.1086244689504383E-14</v>
      </c>
      <c r="AV60" s="53">
        <v>18.600000000000016</v>
      </c>
      <c r="AW60" s="53">
        <v>122.1</v>
      </c>
      <c r="AX60" s="53">
        <v>27.1</v>
      </c>
      <c r="AY60" s="53">
        <v>9.9999999999997868E-2</v>
      </c>
      <c r="AZ60" s="53">
        <v>0</v>
      </c>
      <c r="BA60" s="53">
        <v>0</v>
      </c>
      <c r="BB60" s="53">
        <v>86.300000000000011</v>
      </c>
      <c r="BC60" s="53">
        <v>13.6</v>
      </c>
      <c r="BD60" s="53">
        <v>37.899999999999991</v>
      </c>
      <c r="BE60" s="53">
        <v>0</v>
      </c>
      <c r="BF60" s="53">
        <v>0.59999999999999432</v>
      </c>
      <c r="BG60" s="53">
        <v>0.5</v>
      </c>
      <c r="BH60" s="53">
        <v>0</v>
      </c>
      <c r="BI60" s="53">
        <v>43.7</v>
      </c>
      <c r="BJ60" s="53">
        <v>35.299999999999997</v>
      </c>
      <c r="BK60" s="53">
        <v>0</v>
      </c>
      <c r="BL60" s="53">
        <v>-0.25</v>
      </c>
      <c r="BM60" s="53">
        <v>4.4500000000000028</v>
      </c>
      <c r="BN60" s="53">
        <v>1.1999999999999957</v>
      </c>
      <c r="BO60" s="53">
        <v>38.999999999999993</v>
      </c>
      <c r="BP60" s="53">
        <v>0</v>
      </c>
      <c r="BQ60" s="53">
        <v>200.3</v>
      </c>
      <c r="BR60" s="53">
        <v>45.100000000000023</v>
      </c>
      <c r="BS60" s="53">
        <v>47.199999999999932</v>
      </c>
      <c r="BT60" s="53">
        <v>25.900000000000034</v>
      </c>
      <c r="BU60" s="53">
        <v>0</v>
      </c>
      <c r="BV60" s="53">
        <v>10.7</v>
      </c>
      <c r="BW60" s="53">
        <v>92</v>
      </c>
      <c r="BX60" s="53">
        <v>52.999999999999986</v>
      </c>
      <c r="BY60" s="53">
        <v>12.700000000000017</v>
      </c>
      <c r="BZ60" s="53">
        <v>10.599999999999994</v>
      </c>
      <c r="CA60" s="53">
        <v>40.100000000000023</v>
      </c>
      <c r="CB60" s="53">
        <v>0</v>
      </c>
      <c r="CC60" s="53">
        <v>0</v>
      </c>
      <c r="CD60" s="53">
        <v>0</v>
      </c>
      <c r="CE60" s="53">
        <v>249.29999999999995</v>
      </c>
      <c r="CF60" s="53">
        <v>13.900000000000034</v>
      </c>
      <c r="CG60" s="53">
        <v>251.59999999999997</v>
      </c>
      <c r="CH60" s="53">
        <v>16.899999999999999</v>
      </c>
      <c r="CI60" s="53">
        <v>2.4</v>
      </c>
      <c r="CJ60" s="53">
        <v>295.90000000000003</v>
      </c>
      <c r="CK60" s="53">
        <v>94.9</v>
      </c>
      <c r="CL60" s="53">
        <v>0</v>
      </c>
      <c r="CM60" s="53">
        <v>181.924115</v>
      </c>
      <c r="CN60" s="53">
        <v>304.89999999999998</v>
      </c>
      <c r="CO60" s="53">
        <v>132.70000000000002</v>
      </c>
      <c r="CP60" s="53">
        <v>105.227632</v>
      </c>
      <c r="CQ60" s="53">
        <v>1134.1452690000001</v>
      </c>
      <c r="CR60" s="53">
        <v>102.80000000000001</v>
      </c>
      <c r="CS60" s="53">
        <v>258.51</v>
      </c>
      <c r="CT60" s="53">
        <v>152.9</v>
      </c>
      <c r="CU60" s="53">
        <v>123.8</v>
      </c>
      <c r="CV60" s="53">
        <v>214.20000000000002</v>
      </c>
      <c r="CW60" s="53">
        <v>26.694175999999999</v>
      </c>
      <c r="CX60" s="53">
        <v>184.9</v>
      </c>
      <c r="CY60" s="53">
        <v>558.5</v>
      </c>
      <c r="CZ60" s="53">
        <v>107.9</v>
      </c>
      <c r="DA60" s="53">
        <v>337.92499800000002</v>
      </c>
      <c r="DB60" s="53">
        <v>144.39997500000001</v>
      </c>
      <c r="DC60" s="53">
        <v>149.45601199999999</v>
      </c>
      <c r="DD60" s="53">
        <v>632</v>
      </c>
      <c r="DE60" s="53">
        <v>1901.9</v>
      </c>
      <c r="DF60" s="53">
        <v>152.086851</v>
      </c>
      <c r="DG60" s="53">
        <v>40.280346000000002</v>
      </c>
      <c r="DH60" s="53">
        <v>214.160855</v>
      </c>
      <c r="DI60" s="53">
        <v>184.77</v>
      </c>
      <c r="DJ60" s="53">
        <v>140.38999999999999</v>
      </c>
      <c r="DK60" s="53">
        <v>304.5</v>
      </c>
      <c r="DL60" s="53">
        <v>175.83186999999998</v>
      </c>
      <c r="DM60" s="53">
        <v>305.80741699999999</v>
      </c>
      <c r="DN60" s="53">
        <v>246.5</v>
      </c>
      <c r="DO60" s="53">
        <v>121.62567199999999</v>
      </c>
      <c r="DP60" s="53">
        <v>293.24666000000002</v>
      </c>
      <c r="DQ60" s="53">
        <v>522.29999999999995</v>
      </c>
      <c r="DR60" s="53">
        <v>1223.283295</v>
      </c>
      <c r="DS60" s="53">
        <v>37.888562</v>
      </c>
      <c r="DT60" s="53">
        <v>22.104046</v>
      </c>
      <c r="DU60" s="53">
        <v>273.05728899999997</v>
      </c>
      <c r="DV60" s="53">
        <v>2286.32993197</v>
      </c>
      <c r="DW60" s="53">
        <v>650.79999999999995</v>
      </c>
      <c r="DX60" s="53">
        <v>2693.0444812779333</v>
      </c>
      <c r="DY60" s="53">
        <v>2341.11168841993</v>
      </c>
      <c r="DZ60" s="53">
        <v>391.83741022661002</v>
      </c>
      <c r="EA60" s="53">
        <v>193.4</v>
      </c>
      <c r="EB60" s="53">
        <v>217.92929055561302</v>
      </c>
      <c r="EC60" s="53">
        <v>145.26177481622699</v>
      </c>
      <c r="ED60" s="53">
        <v>1.8356305539000002</v>
      </c>
      <c r="EE60" s="53">
        <v>23.101728870245999</v>
      </c>
      <c r="EF60" s="53">
        <v>488.20050232891617</v>
      </c>
      <c r="EG60" s="53">
        <v>614.83925391000025</v>
      </c>
      <c r="EH60" s="53">
        <v>89.503431410000005</v>
      </c>
      <c r="EI60" s="53">
        <v>244.29722960999999</v>
      </c>
      <c r="EJ60" s="53">
        <v>411.47134301000006</v>
      </c>
      <c r="EK60" s="53">
        <v>0</v>
      </c>
      <c r="EL60" s="53">
        <v>419.62872995000004</v>
      </c>
      <c r="EM60" s="53">
        <v>216.86184500000002</v>
      </c>
      <c r="EN60" s="53">
        <v>21.985734000000001</v>
      </c>
      <c r="EO60" s="53">
        <v>13.356814</v>
      </c>
      <c r="EP60" s="53">
        <v>24.862143</v>
      </c>
      <c r="EQ60" s="53">
        <v>75.652750999999995</v>
      </c>
      <c r="ER60" s="53">
        <v>37.778599999999997</v>
      </c>
      <c r="ES60" s="53">
        <v>36.129041000000001</v>
      </c>
      <c r="ET60" s="53">
        <v>8.2740530000000003</v>
      </c>
      <c r="EU60" s="53">
        <v>1371.1779839999999</v>
      </c>
      <c r="EV60" s="53">
        <v>0.659196</v>
      </c>
      <c r="EW60" s="53">
        <v>1423.2964570000001</v>
      </c>
      <c r="EX60" s="53">
        <v>28.760524480000001</v>
      </c>
      <c r="EY60" s="53">
        <v>0.61243300000000001</v>
      </c>
      <c r="EZ60" s="53">
        <v>9.115221</v>
      </c>
      <c r="FA60" s="53">
        <v>0</v>
      </c>
      <c r="FB60" s="53">
        <v>81.415596999999991</v>
      </c>
      <c r="FC60" s="53">
        <v>45.321494000000008</v>
      </c>
      <c r="FD60" s="53">
        <v>0</v>
      </c>
      <c r="FE60" s="53">
        <v>93.540743000000006</v>
      </c>
      <c r="FF60" s="53">
        <v>625.85675600000002</v>
      </c>
      <c r="FG60" s="53">
        <v>0</v>
      </c>
      <c r="FH60" s="53">
        <v>59.655220999999997</v>
      </c>
      <c r="FI60" s="53">
        <v>2.8434689999999998</v>
      </c>
      <c r="FJ60" s="53">
        <v>1.6198140000000001</v>
      </c>
      <c r="FK60" s="53">
        <v>52.409185999999998</v>
      </c>
      <c r="FL60" s="53">
        <v>0</v>
      </c>
      <c r="FM60" s="53">
        <v>31.317281999999999</v>
      </c>
      <c r="FN60" s="53">
        <v>2.1555010000000001</v>
      </c>
      <c r="FO60" s="53">
        <v>35.372917999999999</v>
      </c>
      <c r="FP60" s="53">
        <v>12.867899</v>
      </c>
      <c r="FQ60" s="53">
        <v>146.37361000000001</v>
      </c>
      <c r="FR60" s="53">
        <v>56.482405999999997</v>
      </c>
      <c r="FS60" s="53">
        <v>165.41994199999999</v>
      </c>
      <c r="FT60" s="53">
        <v>24.145446</v>
      </c>
      <c r="FU60" s="53">
        <v>0.69817799999999997</v>
      </c>
      <c r="FV60" s="53">
        <v>27.935312</v>
      </c>
      <c r="FW60" s="53">
        <v>68.576699000000005</v>
      </c>
      <c r="FX60" s="53">
        <v>25.785913999999998</v>
      </c>
      <c r="FY60" s="53">
        <v>21.409203999999999</v>
      </c>
      <c r="FZ60" s="53">
        <v>13.4</v>
      </c>
      <c r="GA60" s="53">
        <v>104.5</v>
      </c>
      <c r="GB60" s="53">
        <v>29.5</v>
      </c>
      <c r="GC60" s="53">
        <v>97.2</v>
      </c>
      <c r="GD60" s="53">
        <v>82.6</v>
      </c>
      <c r="GE60" s="53">
        <v>74.7</v>
      </c>
      <c r="GF60" s="53">
        <v>51.3</v>
      </c>
      <c r="GG60" s="53">
        <v>80.3</v>
      </c>
      <c r="GH60" s="53">
        <v>35</v>
      </c>
      <c r="GI60" s="53">
        <v>100.8</v>
      </c>
      <c r="GJ60" s="53">
        <v>51.6</v>
      </c>
      <c r="GK60" s="53">
        <v>341.5</v>
      </c>
      <c r="GL60" s="53">
        <v>65.677429000000004</v>
      </c>
      <c r="GM60" s="53">
        <v>122.871482</v>
      </c>
      <c r="GN60" s="53">
        <v>61.705670999999995</v>
      </c>
      <c r="GO60" s="53">
        <v>30.529396999999999</v>
      </c>
      <c r="GP60" s="53">
        <v>19.646849</v>
      </c>
      <c r="GQ60" s="53">
        <v>73.205947000000009</v>
      </c>
      <c r="GR60" s="53">
        <v>43.173129000000003</v>
      </c>
      <c r="GS60" s="53">
        <v>50.201175999999997</v>
      </c>
      <c r="GT60" s="53">
        <v>0</v>
      </c>
      <c r="GU60" s="53">
        <v>49.499522000000006</v>
      </c>
      <c r="GV60" s="53">
        <v>186.42376299999998</v>
      </c>
      <c r="GW60" s="53">
        <v>32.692810999999999</v>
      </c>
      <c r="GX60" s="53">
        <v>32.692810999999999</v>
      </c>
      <c r="GY60" s="53">
        <v>4.0756899999999998</v>
      </c>
      <c r="GZ60" s="53">
        <v>240.59866700000001</v>
      </c>
      <c r="HA60" s="53">
        <v>367.93447400000002</v>
      </c>
      <c r="HB60" s="53">
        <v>82.493568999999994</v>
      </c>
      <c r="HC60" s="53">
        <v>253.04546999999999</v>
      </c>
      <c r="HD60" s="53">
        <v>54.586203999999995</v>
      </c>
      <c r="HE60" s="53">
        <v>198.78469699999999</v>
      </c>
      <c r="HF60" s="53">
        <v>372.25762300000002</v>
      </c>
    </row>
    <row r="61" spans="1:214" s="17" customFormat="1" x14ac:dyDescent="0.25">
      <c r="A61" s="51" t="s">
        <v>49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2.6</v>
      </c>
      <c r="Q61" s="52">
        <v>0</v>
      </c>
      <c r="R61" s="52">
        <v>9.4</v>
      </c>
      <c r="S61" s="52">
        <v>75</v>
      </c>
      <c r="T61" s="52">
        <v>0</v>
      </c>
      <c r="U61" s="52" t="s">
        <v>68</v>
      </c>
      <c r="V61" s="52">
        <v>0</v>
      </c>
      <c r="W61" s="52">
        <v>0</v>
      </c>
      <c r="X61" s="52">
        <v>12.9</v>
      </c>
      <c r="Y61" s="52">
        <v>0</v>
      </c>
      <c r="Z61" s="52">
        <v>0</v>
      </c>
      <c r="AA61" s="52">
        <v>0</v>
      </c>
      <c r="AB61" s="52">
        <v>32.799999999999997</v>
      </c>
      <c r="AC61" s="52">
        <v>0</v>
      </c>
      <c r="AD61" s="52">
        <v>0</v>
      </c>
      <c r="AE61" s="52">
        <v>0</v>
      </c>
      <c r="AF61" s="52">
        <v>15.6</v>
      </c>
      <c r="AG61" s="52">
        <v>0</v>
      </c>
      <c r="AH61" s="52">
        <v>26.2</v>
      </c>
      <c r="AI61" s="52">
        <v>0</v>
      </c>
      <c r="AJ61" s="52">
        <v>41.5</v>
      </c>
      <c r="AK61" s="52">
        <v>175</v>
      </c>
      <c r="AL61" s="52">
        <v>2.7</v>
      </c>
      <c r="AM61" s="52">
        <v>0</v>
      </c>
      <c r="AN61" s="52">
        <v>0</v>
      </c>
      <c r="AO61" s="52">
        <v>136.4</v>
      </c>
      <c r="AP61" s="52">
        <v>-1.1546319456101628E-14</v>
      </c>
      <c r="AQ61" s="52">
        <v>-1.1546319456101628E-14</v>
      </c>
      <c r="AR61" s="52">
        <v>-1.1546319456101628E-14</v>
      </c>
      <c r="AS61" s="52">
        <v>69.599999999999994</v>
      </c>
      <c r="AT61" s="52">
        <v>96.7</v>
      </c>
      <c r="AU61" s="52">
        <v>1.6875389974302379E-14</v>
      </c>
      <c r="AV61" s="52">
        <v>18.600000000000001</v>
      </c>
      <c r="AW61" s="52">
        <v>56.5</v>
      </c>
      <c r="AX61" s="52">
        <v>0</v>
      </c>
      <c r="AY61" s="52">
        <v>0</v>
      </c>
      <c r="AZ61" s="52">
        <v>0</v>
      </c>
      <c r="BA61" s="52">
        <v>0</v>
      </c>
      <c r="BB61" s="52">
        <v>45.6</v>
      </c>
      <c r="BC61" s="52">
        <v>13.6</v>
      </c>
      <c r="BD61" s="52">
        <v>4.8999999999999915</v>
      </c>
      <c r="BE61" s="52">
        <v>0</v>
      </c>
      <c r="BF61" s="52">
        <v>0</v>
      </c>
      <c r="BG61" s="52">
        <v>0.40000000000000568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3.8</v>
      </c>
      <c r="BN61" s="52">
        <v>0</v>
      </c>
      <c r="BO61" s="52">
        <v>39</v>
      </c>
      <c r="BP61" s="52">
        <v>0</v>
      </c>
      <c r="BQ61" s="52">
        <v>200.3</v>
      </c>
      <c r="BR61" s="52">
        <v>1.7000000000000171</v>
      </c>
      <c r="BS61" s="52">
        <v>42.099999999999966</v>
      </c>
      <c r="BT61" s="52">
        <v>0</v>
      </c>
      <c r="BU61" s="52">
        <v>0</v>
      </c>
      <c r="BV61" s="52">
        <v>0</v>
      </c>
      <c r="BW61" s="52">
        <v>81.400000000000006</v>
      </c>
      <c r="BX61" s="52">
        <v>42.3</v>
      </c>
      <c r="BY61" s="52">
        <v>2.0999999999999943</v>
      </c>
      <c r="BZ61" s="52">
        <v>0</v>
      </c>
      <c r="CA61" s="52">
        <v>11.100000000000009</v>
      </c>
      <c r="CB61" s="52">
        <v>0</v>
      </c>
      <c r="CC61" s="52">
        <v>0</v>
      </c>
      <c r="CD61" s="52">
        <v>0</v>
      </c>
      <c r="CE61" s="52">
        <v>249.29999999999998</v>
      </c>
      <c r="CF61" s="52">
        <v>0.30000000000001137</v>
      </c>
      <c r="CG61" s="52">
        <v>3</v>
      </c>
      <c r="CH61" s="52">
        <v>0</v>
      </c>
      <c r="CI61" s="52">
        <v>0</v>
      </c>
      <c r="CJ61" s="52">
        <v>1.7</v>
      </c>
      <c r="CK61" s="52">
        <v>5.7</v>
      </c>
      <c r="CL61" s="52">
        <v>0</v>
      </c>
      <c r="CM61" s="52">
        <v>0</v>
      </c>
      <c r="CN61" s="52">
        <v>6.8</v>
      </c>
      <c r="CO61" s="52">
        <v>19.899999999999999</v>
      </c>
      <c r="CP61" s="52">
        <v>0</v>
      </c>
      <c r="CQ61" s="52">
        <v>0</v>
      </c>
      <c r="CR61" s="52">
        <v>16.600000000000001</v>
      </c>
      <c r="CS61" s="52">
        <v>8.01</v>
      </c>
      <c r="CT61" s="52">
        <v>8.8000000000000007</v>
      </c>
      <c r="CU61" s="52">
        <v>82.1</v>
      </c>
      <c r="CV61" s="52">
        <v>18.399999999999999</v>
      </c>
      <c r="CW61" s="52">
        <v>0</v>
      </c>
      <c r="CX61" s="52">
        <v>21.3</v>
      </c>
      <c r="CY61" s="52">
        <v>1.4</v>
      </c>
      <c r="CZ61" s="52">
        <v>46.5</v>
      </c>
      <c r="DA61" s="52">
        <v>0</v>
      </c>
      <c r="DB61" s="52">
        <v>0</v>
      </c>
      <c r="DC61" s="52">
        <v>35.138368999999997</v>
      </c>
      <c r="DD61" s="52">
        <v>28.6</v>
      </c>
      <c r="DE61" s="52">
        <v>159.6</v>
      </c>
      <c r="DF61" s="52">
        <v>19.600000000000001</v>
      </c>
      <c r="DG61" s="52">
        <v>4.8980709999999998</v>
      </c>
      <c r="DH61" s="52">
        <v>18.379849</v>
      </c>
      <c r="DI61" s="52"/>
      <c r="DJ61" s="52">
        <v>0</v>
      </c>
      <c r="DK61" s="52">
        <v>0</v>
      </c>
      <c r="DL61" s="52"/>
      <c r="DM61" s="52">
        <v>305.80741699999999</v>
      </c>
      <c r="DN61" s="52"/>
      <c r="DO61" s="52">
        <v>121.62567199999999</v>
      </c>
      <c r="DP61" s="52">
        <v>0</v>
      </c>
      <c r="DQ61" s="52">
        <v>17.5</v>
      </c>
      <c r="DR61" s="52">
        <v>173.504333</v>
      </c>
      <c r="DS61" s="52">
        <v>14.528567000000001</v>
      </c>
      <c r="DT61" s="52">
        <v>22.104046</v>
      </c>
      <c r="DU61" s="52">
        <v>32.351371999999998</v>
      </c>
      <c r="DV61" s="52">
        <v>1999.7108412999999</v>
      </c>
      <c r="DW61" s="52">
        <v>42.3</v>
      </c>
      <c r="DX61" s="52">
        <v>1562.1509407090919</v>
      </c>
      <c r="DY61" s="52">
        <v>2154.8435307696009</v>
      </c>
      <c r="DZ61" s="52">
        <v>252.42423546120801</v>
      </c>
      <c r="EA61" s="52">
        <v>41.5</v>
      </c>
      <c r="EB61" s="52">
        <v>22.177035216099998</v>
      </c>
      <c r="EC61" s="52">
        <v>85.127841043061991</v>
      </c>
      <c r="ED61" s="52">
        <v>0.22444769840000001</v>
      </c>
      <c r="EE61" s="52">
        <v>23.101728870245999</v>
      </c>
      <c r="EF61" s="52">
        <v>488.20050232891617</v>
      </c>
      <c r="EG61" s="52">
        <v>614.83925391000025</v>
      </c>
      <c r="EH61" s="52">
        <v>88.653707370000006</v>
      </c>
      <c r="EI61" s="52">
        <v>205.05753561999998</v>
      </c>
      <c r="EJ61" s="52">
        <v>411.47134301000006</v>
      </c>
      <c r="EK61" s="52">
        <v>0</v>
      </c>
      <c r="EL61" s="52">
        <v>419.62872995000004</v>
      </c>
      <c r="EM61" s="52">
        <v>210.66091700000001</v>
      </c>
      <c r="EN61" s="52">
        <v>21.985734000000001</v>
      </c>
      <c r="EO61" s="52">
        <v>13.356814</v>
      </c>
      <c r="EP61" s="52">
        <v>24.862143</v>
      </c>
      <c r="EQ61" s="52">
        <v>75.652750999999995</v>
      </c>
      <c r="ER61" s="52">
        <v>37.737423999999997</v>
      </c>
      <c r="ES61" s="52">
        <v>36.129041000000001</v>
      </c>
      <c r="ET61" s="52">
        <v>8.1832030000000007</v>
      </c>
      <c r="EU61" s="52">
        <v>1371.1779839999999</v>
      </c>
      <c r="EV61" s="52">
        <v>0.659196</v>
      </c>
      <c r="EW61" s="52">
        <v>1406.8068880000001</v>
      </c>
      <c r="EX61" s="52">
        <v>0</v>
      </c>
      <c r="EY61" s="52">
        <v>0.15993299999999999</v>
      </c>
      <c r="EZ61" s="52">
        <v>9.115221</v>
      </c>
      <c r="FA61" s="52">
        <v>0</v>
      </c>
      <c r="FB61" s="52">
        <v>35.164512000000002</v>
      </c>
      <c r="FC61" s="52">
        <v>0.213751</v>
      </c>
      <c r="FD61" s="52">
        <v>0</v>
      </c>
      <c r="FE61" s="52">
        <v>93.540743000000006</v>
      </c>
      <c r="FF61" s="52">
        <v>625.85675600000002</v>
      </c>
      <c r="FG61" s="52"/>
      <c r="FH61" s="52">
        <v>21</v>
      </c>
      <c r="FI61" s="52">
        <v>1.842403</v>
      </c>
      <c r="FJ61" s="52">
        <v>1.6198140000000001</v>
      </c>
      <c r="FK61" s="52">
        <v>52.409185999999998</v>
      </c>
      <c r="FL61" s="52">
        <v>0</v>
      </c>
      <c r="FM61" s="52">
        <v>31.317281999999999</v>
      </c>
      <c r="FN61" s="52">
        <v>1.802046</v>
      </c>
      <c r="FO61" s="52">
        <v>29.209199000000002</v>
      </c>
      <c r="FP61" s="52">
        <v>12.867899</v>
      </c>
      <c r="FQ61" s="52">
        <v>144.45459500000001</v>
      </c>
      <c r="FR61" s="52">
        <v>28.221115000000001</v>
      </c>
      <c r="FS61" s="52">
        <v>165.221656</v>
      </c>
      <c r="FT61" s="52">
        <v>23.285504</v>
      </c>
      <c r="FU61" s="52">
        <v>0.69817799999999997</v>
      </c>
      <c r="FV61" s="52">
        <v>27.935312</v>
      </c>
      <c r="FW61" s="52">
        <v>68.576699000000005</v>
      </c>
      <c r="FX61" s="52">
        <v>25.785913999999998</v>
      </c>
      <c r="FY61" s="52">
        <v>21.409203999999999</v>
      </c>
      <c r="FZ61" s="52">
        <v>13.4</v>
      </c>
      <c r="GA61" s="52">
        <v>101.5</v>
      </c>
      <c r="GB61" s="52">
        <v>29</v>
      </c>
      <c r="GC61" s="52">
        <v>90</v>
      </c>
      <c r="GD61" s="52">
        <v>81.8</v>
      </c>
      <c r="GE61" s="52">
        <v>67.8</v>
      </c>
      <c r="GF61" s="52">
        <v>51.3</v>
      </c>
      <c r="GG61" s="52">
        <v>78.5</v>
      </c>
      <c r="GH61" s="52">
        <v>35</v>
      </c>
      <c r="GI61" s="52">
        <v>100.2</v>
      </c>
      <c r="GJ61" s="52">
        <v>49.3</v>
      </c>
      <c r="GK61" s="52">
        <v>340.2</v>
      </c>
      <c r="GL61" s="52">
        <v>62.647002999999998</v>
      </c>
      <c r="GM61" s="52">
        <v>81.196337999999997</v>
      </c>
      <c r="GN61" s="52">
        <v>60.442073999999998</v>
      </c>
      <c r="GO61" s="52">
        <v>25.949328999999999</v>
      </c>
      <c r="GP61" s="52">
        <v>17.979534000000001</v>
      </c>
      <c r="GQ61" s="52">
        <v>72.549968000000007</v>
      </c>
      <c r="GR61" s="52">
        <v>31.347396</v>
      </c>
      <c r="GS61" s="52">
        <v>50.201175999999997</v>
      </c>
      <c r="GT61" s="52">
        <v>0</v>
      </c>
      <c r="GU61" s="52">
        <v>49.319194000000003</v>
      </c>
      <c r="GV61" s="52">
        <v>186.37220199999999</v>
      </c>
      <c r="GW61" s="52">
        <v>32.584704000000002</v>
      </c>
      <c r="GX61" s="52">
        <v>32.584704000000002</v>
      </c>
      <c r="GY61" s="52">
        <v>3.7826930000000001</v>
      </c>
      <c r="GZ61" s="52">
        <v>240.59866700000001</v>
      </c>
      <c r="HA61" s="52">
        <v>367.93447400000002</v>
      </c>
      <c r="HB61" s="52">
        <v>82.493568999999994</v>
      </c>
      <c r="HC61" s="52">
        <v>253.04546999999999</v>
      </c>
      <c r="HD61" s="52">
        <v>45.978907999999997</v>
      </c>
      <c r="HE61" s="52">
        <v>198.78469699999999</v>
      </c>
      <c r="HF61" s="52">
        <v>372.19788</v>
      </c>
    </row>
    <row r="62" spans="1:214" s="17" customFormat="1" x14ac:dyDescent="0.25">
      <c r="A62" s="51" t="s">
        <v>50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134.80000000000001</v>
      </c>
      <c r="AI62" s="52">
        <v>0.39999999999997726</v>
      </c>
      <c r="AJ62" s="52">
        <v>0</v>
      </c>
      <c r="AK62" s="52"/>
      <c r="AL62" s="52">
        <v>0</v>
      </c>
      <c r="AM62" s="52">
        <v>30.4</v>
      </c>
      <c r="AN62" s="52">
        <v>0</v>
      </c>
      <c r="AO62" s="52">
        <v>44.8</v>
      </c>
      <c r="AP62" s="52">
        <v>153</v>
      </c>
      <c r="AQ62" s="52">
        <v>97.1</v>
      </c>
      <c r="AR62" s="52">
        <v>9.9999999999980105E-2</v>
      </c>
      <c r="AS62" s="52">
        <v>1.4210854715202004E-14</v>
      </c>
      <c r="AT62" s="52">
        <v>1.4210854715202004E-14</v>
      </c>
      <c r="AU62" s="52">
        <v>1.4210854715202004E-14</v>
      </c>
      <c r="AV62" s="52">
        <v>1.4210854715202004E-14</v>
      </c>
      <c r="AW62" s="52">
        <v>65.599999999999994</v>
      </c>
      <c r="AX62" s="52">
        <v>27.1</v>
      </c>
      <c r="AY62" s="52">
        <v>9.9999999999997868E-2</v>
      </c>
      <c r="AZ62" s="52">
        <v>0</v>
      </c>
      <c r="BA62" s="52">
        <v>0</v>
      </c>
      <c r="BB62" s="52">
        <v>40.700000000000003</v>
      </c>
      <c r="BC62" s="52">
        <v>0</v>
      </c>
      <c r="BD62" s="52">
        <v>33</v>
      </c>
      <c r="BE62" s="52">
        <v>0</v>
      </c>
      <c r="BF62" s="52">
        <v>0.59999999999999432</v>
      </c>
      <c r="BG62" s="52">
        <v>9.9999999999994316E-2</v>
      </c>
      <c r="BH62" s="52">
        <v>0</v>
      </c>
      <c r="BI62" s="52">
        <v>43.7</v>
      </c>
      <c r="BJ62" s="52">
        <v>35.299999999999997</v>
      </c>
      <c r="BK62" s="52">
        <v>0</v>
      </c>
      <c r="BL62" s="52">
        <v>-0.25</v>
      </c>
      <c r="BM62" s="52">
        <v>0.65000000000000568</v>
      </c>
      <c r="BN62" s="52">
        <v>1.1999999999999957</v>
      </c>
      <c r="BO62" s="52">
        <v>0</v>
      </c>
      <c r="BP62" s="52">
        <v>0</v>
      </c>
      <c r="BQ62" s="52">
        <v>0</v>
      </c>
      <c r="BR62" s="52">
        <v>43.4</v>
      </c>
      <c r="BS62" s="52">
        <v>5.1000000000000085</v>
      </c>
      <c r="BT62" s="52">
        <v>25.899999999999991</v>
      </c>
      <c r="BU62" s="52">
        <v>0</v>
      </c>
      <c r="BV62" s="52">
        <v>10.7</v>
      </c>
      <c r="BW62" s="52">
        <v>10.600000000000001</v>
      </c>
      <c r="BX62" s="52">
        <v>10.7</v>
      </c>
      <c r="BY62" s="52">
        <v>10.600000000000001</v>
      </c>
      <c r="BZ62" s="52">
        <v>10.600000000000001</v>
      </c>
      <c r="CA62" s="52">
        <v>29</v>
      </c>
      <c r="CB62" s="52">
        <v>0</v>
      </c>
      <c r="CC62" s="52">
        <v>0</v>
      </c>
      <c r="CD62" s="52">
        <v>0</v>
      </c>
      <c r="CE62" s="52">
        <v>0</v>
      </c>
      <c r="CF62" s="52">
        <v>13.599999999999994</v>
      </c>
      <c r="CG62" s="52">
        <v>248.59999999999997</v>
      </c>
      <c r="CH62" s="52">
        <v>16.899999999999999</v>
      </c>
      <c r="CI62" s="52">
        <v>2.4</v>
      </c>
      <c r="CJ62" s="52">
        <v>294.20000000000005</v>
      </c>
      <c r="CK62" s="52">
        <v>89.2</v>
      </c>
      <c r="CL62" s="52">
        <v>0</v>
      </c>
      <c r="CM62" s="52">
        <v>181.924115</v>
      </c>
      <c r="CN62" s="52">
        <v>298.09999999999997</v>
      </c>
      <c r="CO62" s="52">
        <v>112.80000000000001</v>
      </c>
      <c r="CP62" s="52">
        <v>105.227632</v>
      </c>
      <c r="CQ62" s="52">
        <v>1134.1452690000001</v>
      </c>
      <c r="CR62" s="52">
        <v>86.2</v>
      </c>
      <c r="CS62" s="52">
        <v>250.5</v>
      </c>
      <c r="CT62" s="52">
        <v>144.1</v>
      </c>
      <c r="CU62" s="52">
        <v>41.7</v>
      </c>
      <c r="CV62" s="52">
        <v>195.8</v>
      </c>
      <c r="CW62" s="52">
        <v>26.694175999999999</v>
      </c>
      <c r="CX62" s="52">
        <v>163.6</v>
      </c>
      <c r="CY62" s="52">
        <v>557.1</v>
      </c>
      <c r="CZ62" s="52">
        <v>61.4</v>
      </c>
      <c r="DA62" s="52">
        <v>337.92499800000002</v>
      </c>
      <c r="DB62" s="52">
        <v>144.39997500000001</v>
      </c>
      <c r="DC62" s="52">
        <v>114.317643</v>
      </c>
      <c r="DD62" s="52">
        <v>603.4</v>
      </c>
      <c r="DE62" s="52">
        <v>1742.3000000000002</v>
      </c>
      <c r="DF62" s="52">
        <v>132.486851</v>
      </c>
      <c r="DG62" s="52">
        <v>35.382275</v>
      </c>
      <c r="DH62" s="52">
        <v>195.78100599999999</v>
      </c>
      <c r="DI62" s="52">
        <v>184.77</v>
      </c>
      <c r="DJ62" s="52">
        <v>140.38999999999999</v>
      </c>
      <c r="DK62" s="52">
        <v>304.5</v>
      </c>
      <c r="DL62" s="52">
        <v>175.83186999999998</v>
      </c>
      <c r="DM62" s="52">
        <v>0</v>
      </c>
      <c r="DN62" s="52">
        <v>246.5</v>
      </c>
      <c r="DO62" s="52">
        <v>0</v>
      </c>
      <c r="DP62" s="52">
        <v>293.24666000000002</v>
      </c>
      <c r="DQ62" s="52">
        <v>504.8</v>
      </c>
      <c r="DR62" s="52">
        <v>1049.7789619999999</v>
      </c>
      <c r="DS62" s="52">
        <v>23.359995000000001</v>
      </c>
      <c r="DT62" s="52">
        <v>0</v>
      </c>
      <c r="DU62" s="52">
        <v>240.705917</v>
      </c>
      <c r="DV62" s="52">
        <v>286.61909066999999</v>
      </c>
      <c r="DW62" s="52">
        <v>608.5</v>
      </c>
      <c r="DX62" s="52">
        <v>1130.8935405688417</v>
      </c>
      <c r="DY62" s="52">
        <v>186.26815765032899</v>
      </c>
      <c r="DZ62" s="52">
        <v>139.41317476540198</v>
      </c>
      <c r="EA62" s="52">
        <v>151.9</v>
      </c>
      <c r="EB62" s="52">
        <v>195.75225533951303</v>
      </c>
      <c r="EC62" s="52">
        <v>60.093933773164999</v>
      </c>
      <c r="ED62" s="52">
        <v>1.6111828555000001</v>
      </c>
      <c r="EE62" s="52">
        <v>0</v>
      </c>
      <c r="EF62" s="52">
        <v>0</v>
      </c>
      <c r="EG62" s="52"/>
      <c r="EH62" s="52">
        <v>0.84972404000000001</v>
      </c>
      <c r="EI62" s="52">
        <v>39.239693989999999</v>
      </c>
      <c r="EJ62" s="52">
        <v>0</v>
      </c>
      <c r="EK62" s="52">
        <v>0</v>
      </c>
      <c r="EL62" s="52"/>
      <c r="EM62" s="52">
        <v>6.2009280000000002</v>
      </c>
      <c r="EN62" s="52">
        <v>0</v>
      </c>
      <c r="EO62" s="52">
        <v>0</v>
      </c>
      <c r="EP62" s="52">
        <v>0</v>
      </c>
      <c r="EQ62" s="52">
        <v>0</v>
      </c>
      <c r="ER62" s="52">
        <v>4.1175999999999997E-2</v>
      </c>
      <c r="ES62" s="52">
        <v>0</v>
      </c>
      <c r="ET62" s="52">
        <v>9.085E-2</v>
      </c>
      <c r="EU62" s="52">
        <v>0</v>
      </c>
      <c r="EV62" s="52">
        <v>0</v>
      </c>
      <c r="EW62" s="52">
        <v>16.489568999999999</v>
      </c>
      <c r="EX62" s="52">
        <v>28.760524480000001</v>
      </c>
      <c r="EY62" s="52">
        <v>0.45250000000000001</v>
      </c>
      <c r="EZ62" s="52">
        <v>0</v>
      </c>
      <c r="FA62" s="52">
        <v>0</v>
      </c>
      <c r="FB62" s="52">
        <v>46.251084999999996</v>
      </c>
      <c r="FC62" s="52">
        <v>45.107743000000006</v>
      </c>
      <c r="FD62" s="52">
        <v>0</v>
      </c>
      <c r="FE62" s="52">
        <v>0</v>
      </c>
      <c r="FF62" s="52">
        <v>0</v>
      </c>
      <c r="FG62" s="52">
        <v>0</v>
      </c>
      <c r="FH62" s="52">
        <v>38.655220999999997</v>
      </c>
      <c r="FI62" s="52">
        <v>1.001066</v>
      </c>
      <c r="FJ62" s="52">
        <v>0</v>
      </c>
      <c r="FK62" s="52">
        <v>0</v>
      </c>
      <c r="FL62" s="52">
        <v>0</v>
      </c>
      <c r="FM62" s="52">
        <v>0</v>
      </c>
      <c r="FN62" s="52">
        <v>0.35345500000000002</v>
      </c>
      <c r="FO62" s="52">
        <v>6.1637190000000004</v>
      </c>
      <c r="FP62" s="52">
        <v>0</v>
      </c>
      <c r="FQ62" s="52">
        <v>1.9190149999999999</v>
      </c>
      <c r="FR62" s="52">
        <v>28.261291</v>
      </c>
      <c r="FS62" s="52">
        <v>0.19828599999999999</v>
      </c>
      <c r="FT62" s="52">
        <v>0.85994199999999998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3</v>
      </c>
      <c r="GB62" s="52">
        <v>0.4</v>
      </c>
      <c r="GC62" s="52">
        <v>7.2</v>
      </c>
      <c r="GD62" s="52">
        <v>0.7</v>
      </c>
      <c r="GE62" s="52">
        <v>6.9</v>
      </c>
      <c r="GF62" s="52">
        <v>0</v>
      </c>
      <c r="GG62" s="52">
        <v>1.8</v>
      </c>
      <c r="GH62" s="52">
        <v>0</v>
      </c>
      <c r="GI62" s="52">
        <v>0.5</v>
      </c>
      <c r="GJ62" s="52">
        <v>2.2999999999999998</v>
      </c>
      <c r="GK62" s="52">
        <v>1.4</v>
      </c>
      <c r="GL62" s="52">
        <v>3.0304259999999998</v>
      </c>
      <c r="GM62" s="52">
        <v>41.675144000000003</v>
      </c>
      <c r="GN62" s="52">
        <v>1.2635970000000001</v>
      </c>
      <c r="GO62" s="52">
        <v>4.5800679999999998</v>
      </c>
      <c r="GP62" s="52">
        <v>1.6673150000000001</v>
      </c>
      <c r="GQ62" s="52">
        <v>0.65597899999999998</v>
      </c>
      <c r="GR62" s="52">
        <v>11.825733</v>
      </c>
      <c r="GS62" s="52">
        <v>0</v>
      </c>
      <c r="GT62" s="52">
        <v>0</v>
      </c>
      <c r="GU62" s="52">
        <v>0.18032799999999999</v>
      </c>
      <c r="GV62" s="52">
        <v>5.1561000000000003E-2</v>
      </c>
      <c r="GW62" s="52">
        <v>0.10810699999999999</v>
      </c>
      <c r="GX62" s="52">
        <v>0.10810699999999999</v>
      </c>
      <c r="GY62" s="52">
        <v>0.29299700000000001</v>
      </c>
      <c r="GZ62" s="52"/>
      <c r="HA62" s="52"/>
      <c r="HB62" s="52"/>
      <c r="HC62" s="52"/>
      <c r="HD62" s="52">
        <v>8.6072959999999998</v>
      </c>
      <c r="HE62" s="52">
        <v>0</v>
      </c>
      <c r="HF62" s="52">
        <v>5.9742999999999997E-2</v>
      </c>
    </row>
    <row r="63" spans="1:214" s="17" customFormat="1" x14ac:dyDescent="0.25">
      <c r="A63" s="49" t="s">
        <v>70</v>
      </c>
      <c r="B63" s="53">
        <v>118.1</v>
      </c>
      <c r="C63" s="53">
        <v>9.4</v>
      </c>
      <c r="D63" s="53">
        <v>57.8</v>
      </c>
      <c r="E63" s="53">
        <v>198.3</v>
      </c>
      <c r="F63" s="53">
        <v>41.1</v>
      </c>
      <c r="G63" s="53">
        <v>3.5</v>
      </c>
      <c r="H63" s="53">
        <v>100.6</v>
      </c>
      <c r="I63" s="53">
        <v>13.8</v>
      </c>
      <c r="J63" s="53">
        <v>86.3</v>
      </c>
      <c r="K63" s="53">
        <v>4.2</v>
      </c>
      <c r="L63" s="53">
        <v>1285.0999999999999</v>
      </c>
      <c r="M63" s="53">
        <v>17.2</v>
      </c>
      <c r="N63" s="53">
        <v>411.8</v>
      </c>
      <c r="O63" s="53">
        <v>2.6</v>
      </c>
      <c r="P63" s="53">
        <v>42.9</v>
      </c>
      <c r="Q63" s="53">
        <v>263.5</v>
      </c>
      <c r="R63" s="53">
        <v>242.4</v>
      </c>
      <c r="S63" s="53">
        <v>21.8</v>
      </c>
      <c r="T63" s="53">
        <v>418.2</v>
      </c>
      <c r="U63" s="53">
        <v>101.3</v>
      </c>
      <c r="V63" s="53">
        <v>25.2</v>
      </c>
      <c r="W63" s="53">
        <v>13.2</v>
      </c>
      <c r="X63" s="53">
        <v>32.4</v>
      </c>
      <c r="Y63" s="53">
        <v>191.8</v>
      </c>
      <c r="Z63" s="53">
        <v>79.599999999999994</v>
      </c>
      <c r="AA63" s="53">
        <v>10.3</v>
      </c>
      <c r="AB63" s="53">
        <v>0.5</v>
      </c>
      <c r="AC63" s="53">
        <v>87.7</v>
      </c>
      <c r="AD63" s="53">
        <v>5</v>
      </c>
      <c r="AE63" s="53">
        <v>34.799999999999997</v>
      </c>
      <c r="AF63" s="53">
        <v>0</v>
      </c>
      <c r="AG63" s="53">
        <v>0</v>
      </c>
      <c r="AH63" s="53">
        <v>0</v>
      </c>
      <c r="AI63" s="53">
        <v>0.1</v>
      </c>
      <c r="AJ63" s="53">
        <v>0.6</v>
      </c>
      <c r="AK63" s="53">
        <v>17.100000000000001</v>
      </c>
      <c r="AL63" s="53">
        <v>0</v>
      </c>
      <c r="AM63" s="53">
        <v>0</v>
      </c>
      <c r="AN63" s="53">
        <v>0.1</v>
      </c>
      <c r="AO63" s="53">
        <v>0</v>
      </c>
      <c r="AP63" s="53">
        <v>0</v>
      </c>
      <c r="AQ63" s="53">
        <v>0</v>
      </c>
      <c r="AR63" s="53">
        <v>0</v>
      </c>
      <c r="AS63" s="53">
        <v>1</v>
      </c>
      <c r="AT63" s="53">
        <v>11.9</v>
      </c>
      <c r="AU63" s="53">
        <v>3.9</v>
      </c>
      <c r="AV63" s="53">
        <v>9.9999999999997868E-2</v>
      </c>
      <c r="AW63" s="53">
        <v>0.10000000000000142</v>
      </c>
      <c r="AX63" s="53">
        <v>0</v>
      </c>
      <c r="AY63" s="115">
        <v>365.8</v>
      </c>
      <c r="AZ63" s="53">
        <v>1.4</v>
      </c>
      <c r="BA63" s="53">
        <v>3.6</v>
      </c>
      <c r="BB63" s="53">
        <v>8</v>
      </c>
      <c r="BC63" s="53">
        <v>3.5</v>
      </c>
      <c r="BD63" s="53">
        <v>5.8</v>
      </c>
      <c r="BE63" s="53">
        <v>1.3</v>
      </c>
      <c r="BF63" s="53">
        <v>0.5</v>
      </c>
      <c r="BG63" s="53">
        <v>1.8</v>
      </c>
      <c r="BH63" s="115">
        <v>-2.7</v>
      </c>
      <c r="BI63" s="53">
        <v>0</v>
      </c>
      <c r="BJ63" s="115">
        <v>-21.599999999998545</v>
      </c>
      <c r="BK63" s="115">
        <v>-61.5</v>
      </c>
      <c r="BL63" s="115">
        <v>-97.399999999994179</v>
      </c>
      <c r="BM63" s="115">
        <v>-1.8999999999941792</v>
      </c>
      <c r="BN63" s="115">
        <v>-4.6000000000058208</v>
      </c>
      <c r="BO63" s="115">
        <v>-134.5</v>
      </c>
      <c r="BP63" s="115">
        <v>-67.600000000005821</v>
      </c>
      <c r="BQ63" s="115">
        <v>-13.900000000008731</v>
      </c>
      <c r="BR63" s="115">
        <v>-6.8000000000029104</v>
      </c>
      <c r="BS63" s="115">
        <v>-29.899999999986903</v>
      </c>
      <c r="BT63" s="115">
        <v>-35.799999999995634</v>
      </c>
      <c r="BU63" s="115">
        <v>-3.8999999999941792</v>
      </c>
      <c r="BV63" s="115">
        <v>-40.199999999997097</v>
      </c>
      <c r="BW63" s="115">
        <v>-117.70000000000437</v>
      </c>
      <c r="BX63" s="115">
        <v>-108.49999999996362</v>
      </c>
      <c r="BY63" s="115">
        <v>0.30000000000291038</v>
      </c>
      <c r="BZ63" s="115">
        <v>-130.20000000000437</v>
      </c>
      <c r="CA63" s="115">
        <v>-141.05938499997865</v>
      </c>
      <c r="CB63" s="115">
        <v>2.5357000013173092E-2</v>
      </c>
      <c r="CC63" s="115">
        <v>2.0793000025150832E-2</v>
      </c>
      <c r="CD63" s="115">
        <v>20.968346000016027</v>
      </c>
      <c r="CE63" s="115">
        <v>13.898504999982833</v>
      </c>
      <c r="CF63" s="115">
        <v>4.5311179999916931</v>
      </c>
      <c r="CG63" s="53">
        <v>0</v>
      </c>
      <c r="CH63" s="53">
        <v>9.1999999999999993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1.9</v>
      </c>
      <c r="DE63" s="53">
        <v>0</v>
      </c>
      <c r="DF63" s="53">
        <v>0</v>
      </c>
      <c r="DG63" s="53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53">
        <v>0</v>
      </c>
      <c r="DN63" s="53">
        <v>0</v>
      </c>
      <c r="DO63" s="53">
        <v>0</v>
      </c>
      <c r="DP63" s="53">
        <v>0</v>
      </c>
      <c r="DQ63" s="53">
        <v>0</v>
      </c>
      <c r="DR63" s="53">
        <v>0</v>
      </c>
      <c r="DS63" s="53">
        <v>84.7</v>
      </c>
      <c r="DT63" s="53">
        <v>0</v>
      </c>
      <c r="DU63" s="53">
        <v>0</v>
      </c>
      <c r="DV63" s="53">
        <v>1</v>
      </c>
      <c r="DW63" s="53">
        <v>0</v>
      </c>
      <c r="DX63" s="53">
        <v>7.0646203773089997</v>
      </c>
      <c r="DY63" s="53">
        <v>0</v>
      </c>
      <c r="DZ63" s="53">
        <v>0</v>
      </c>
      <c r="EA63" s="53">
        <v>0</v>
      </c>
      <c r="EB63" s="53">
        <v>40.1</v>
      </c>
      <c r="EC63" s="53"/>
      <c r="ED63" s="53">
        <v>0</v>
      </c>
      <c r="EE63" s="53">
        <v>1.7</v>
      </c>
      <c r="EF63" s="53">
        <v>0</v>
      </c>
      <c r="EG63" s="53">
        <v>0.42290401999999999</v>
      </c>
      <c r="EH63" s="53">
        <v>12.2</v>
      </c>
      <c r="EI63" s="53">
        <v>0</v>
      </c>
      <c r="EJ63" s="53">
        <v>1</v>
      </c>
      <c r="EK63" s="53">
        <v>3.7</v>
      </c>
      <c r="EL63" s="53">
        <v>1.1000000000000001</v>
      </c>
      <c r="EM63" s="53">
        <v>0</v>
      </c>
      <c r="EN63" s="53">
        <v>0</v>
      </c>
      <c r="EO63" s="53">
        <v>0</v>
      </c>
      <c r="EP63" s="53">
        <v>0</v>
      </c>
      <c r="EQ63" s="53">
        <v>0</v>
      </c>
      <c r="ER63" s="53">
        <v>0</v>
      </c>
      <c r="ES63" s="53">
        <v>0</v>
      </c>
      <c r="ET63" s="53">
        <v>0</v>
      </c>
      <c r="EU63" s="53">
        <v>0</v>
      </c>
      <c r="EV63" s="53">
        <v>0</v>
      </c>
      <c r="EW63" s="53">
        <v>14.8</v>
      </c>
      <c r="EX63" s="53">
        <v>0</v>
      </c>
      <c r="EY63" s="53">
        <v>0</v>
      </c>
      <c r="EZ63" s="53">
        <v>0</v>
      </c>
      <c r="FA63" s="53">
        <v>0</v>
      </c>
      <c r="FB63" s="53">
        <v>0</v>
      </c>
      <c r="FC63" s="53">
        <v>0</v>
      </c>
      <c r="FD63" s="53">
        <v>0</v>
      </c>
      <c r="FE63" s="53">
        <v>0</v>
      </c>
      <c r="FF63" s="53">
        <v>0</v>
      </c>
      <c r="FG63" s="53">
        <v>0</v>
      </c>
      <c r="FH63" s="53">
        <v>0</v>
      </c>
      <c r="FI63" s="53">
        <v>0</v>
      </c>
      <c r="FJ63" s="53">
        <v>0</v>
      </c>
      <c r="FK63" s="53">
        <v>0</v>
      </c>
      <c r="FL63" s="53">
        <v>3.7894920000000001</v>
      </c>
      <c r="FM63" s="53">
        <v>0</v>
      </c>
      <c r="FN63" s="53">
        <v>0</v>
      </c>
      <c r="FO63" s="53">
        <v>0</v>
      </c>
      <c r="FP63" s="53">
        <v>0</v>
      </c>
      <c r="FQ63" s="53">
        <v>0.110272</v>
      </c>
      <c r="FR63" s="53">
        <v>0</v>
      </c>
      <c r="FS63" s="53">
        <v>0</v>
      </c>
      <c r="FT63" s="53">
        <v>0</v>
      </c>
      <c r="FU63" s="53">
        <v>0</v>
      </c>
      <c r="FV63" s="53">
        <v>0</v>
      </c>
      <c r="FW63" s="53">
        <v>0</v>
      </c>
      <c r="FX63" s="53">
        <v>0</v>
      </c>
      <c r="FY63" s="53">
        <v>0</v>
      </c>
      <c r="FZ63" s="53">
        <v>0</v>
      </c>
      <c r="GA63" s="53">
        <v>0</v>
      </c>
      <c r="GB63" s="53">
        <v>0</v>
      </c>
      <c r="GC63" s="53">
        <v>0</v>
      </c>
      <c r="GD63" s="53">
        <v>0</v>
      </c>
      <c r="GE63" s="53">
        <v>0</v>
      </c>
      <c r="GF63" s="53">
        <v>0</v>
      </c>
      <c r="GG63" s="53">
        <v>0</v>
      </c>
      <c r="GH63" s="53">
        <v>0</v>
      </c>
      <c r="GI63" s="53">
        <v>0</v>
      </c>
      <c r="GJ63" s="53">
        <v>0</v>
      </c>
      <c r="GK63" s="53">
        <v>0</v>
      </c>
      <c r="GL63" s="53">
        <v>7.1543999999999996E-2</v>
      </c>
      <c r="GM63" s="53">
        <v>0</v>
      </c>
      <c r="GN63" s="53">
        <v>0</v>
      </c>
      <c r="GO63" s="53">
        <v>1.2584059999999999</v>
      </c>
      <c r="GP63" s="53">
        <v>4.2200000000000001E-2</v>
      </c>
      <c r="GQ63" s="53">
        <v>38.529175000000002</v>
      </c>
      <c r="GR63" s="53">
        <v>0</v>
      </c>
      <c r="GS63" s="53">
        <v>0</v>
      </c>
      <c r="GT63" s="53">
        <v>0</v>
      </c>
      <c r="GU63" s="53">
        <v>0</v>
      </c>
      <c r="GV63" s="53">
        <v>0</v>
      </c>
      <c r="GW63" s="53">
        <v>0</v>
      </c>
      <c r="GX63" s="53">
        <v>0</v>
      </c>
      <c r="GY63" s="53">
        <v>0</v>
      </c>
      <c r="GZ63" s="53">
        <v>0</v>
      </c>
      <c r="HA63" s="53">
        <v>0</v>
      </c>
      <c r="HB63" s="53">
        <v>0</v>
      </c>
      <c r="HC63" s="53">
        <v>0</v>
      </c>
      <c r="HD63" s="53"/>
      <c r="HE63" s="53"/>
      <c r="HF63" s="53"/>
    </row>
    <row r="64" spans="1:214" s="17" customFormat="1" x14ac:dyDescent="0.25">
      <c r="A64" s="49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</row>
    <row r="65" spans="1:221" s="18" customFormat="1" x14ac:dyDescent="0.25">
      <c r="A65" s="49" t="s">
        <v>51</v>
      </c>
      <c r="B65" s="56">
        <v>11879.4</v>
      </c>
      <c r="C65" s="56">
        <v>11535.2</v>
      </c>
      <c r="D65" s="56">
        <v>13949.6</v>
      </c>
      <c r="E65" s="56">
        <v>13286.5</v>
      </c>
      <c r="F65" s="56">
        <v>11248.300000000001</v>
      </c>
      <c r="G65" s="56">
        <v>13319.8</v>
      </c>
      <c r="H65" s="56">
        <v>16760.599999999999</v>
      </c>
      <c r="I65" s="56">
        <v>12398.699999999997</v>
      </c>
      <c r="J65" s="56">
        <v>19226</v>
      </c>
      <c r="K65" s="56">
        <v>13939.900000000001</v>
      </c>
      <c r="L65" s="56">
        <v>15792.1</v>
      </c>
      <c r="M65" s="56">
        <v>16406.700000000004</v>
      </c>
      <c r="N65" s="56">
        <v>14082.999999999998</v>
      </c>
      <c r="O65" s="56">
        <v>13217.100000000002</v>
      </c>
      <c r="P65" s="56">
        <v>18991.100000000002</v>
      </c>
      <c r="Q65" s="56">
        <v>13190.099999999999</v>
      </c>
      <c r="R65" s="56">
        <v>11912.5</v>
      </c>
      <c r="S65" s="56">
        <v>17637</v>
      </c>
      <c r="T65" s="56">
        <v>16251.8</v>
      </c>
      <c r="U65" s="56">
        <v>15385.000000000002</v>
      </c>
      <c r="V65" s="56">
        <v>18279.400000000001</v>
      </c>
      <c r="W65" s="56">
        <v>19119</v>
      </c>
      <c r="X65" s="56">
        <v>15663.8</v>
      </c>
      <c r="Y65" s="56">
        <v>19875.400000000001</v>
      </c>
      <c r="Z65" s="56">
        <v>18879.699999999997</v>
      </c>
      <c r="AA65" s="56">
        <v>16368.999999999998</v>
      </c>
      <c r="AB65" s="56">
        <v>22349.7</v>
      </c>
      <c r="AC65" s="56">
        <v>28508.100000000006</v>
      </c>
      <c r="AD65" s="56">
        <v>19900.559999999998</v>
      </c>
      <c r="AE65" s="56">
        <v>22484.5</v>
      </c>
      <c r="AF65" s="56">
        <v>16555.7</v>
      </c>
      <c r="AG65" s="56">
        <v>27442.400000000001</v>
      </c>
      <c r="AH65" s="56">
        <v>36292.700000000004</v>
      </c>
      <c r="AI65" s="56">
        <v>27464.100000000002</v>
      </c>
      <c r="AJ65" s="56">
        <v>32335.999999999996</v>
      </c>
      <c r="AK65" s="56">
        <v>20541.499999999996</v>
      </c>
      <c r="AL65" s="56">
        <v>30956.9</v>
      </c>
      <c r="AM65" s="56">
        <v>38595.299999999996</v>
      </c>
      <c r="AN65" s="56">
        <v>58056.25</v>
      </c>
      <c r="AO65" s="56">
        <v>36505.699999999997</v>
      </c>
      <c r="AP65" s="56">
        <v>34120.300000000003</v>
      </c>
      <c r="AQ65" s="56">
        <v>29867.899999999998</v>
      </c>
      <c r="AR65" s="56">
        <v>27419.74</v>
      </c>
      <c r="AS65" s="56">
        <v>30646.800000000003</v>
      </c>
      <c r="AT65" s="56">
        <v>35264.799999999996</v>
      </c>
      <c r="AU65" s="56">
        <v>27645.5</v>
      </c>
      <c r="AV65" s="56">
        <v>47558.100000000006</v>
      </c>
      <c r="AW65" s="56">
        <v>45873.8</v>
      </c>
      <c r="AX65" s="56">
        <f t="shared" ref="AX65:BI65" si="21">AX10+AX30+AX44+AX56+AX60+AX63</f>
        <v>24364.149999999998</v>
      </c>
      <c r="AY65" s="56">
        <f t="shared" si="21"/>
        <v>22763.949999999997</v>
      </c>
      <c r="AZ65" s="56">
        <f t="shared" si="21"/>
        <v>28435.799999999992</v>
      </c>
      <c r="BA65" s="56">
        <f t="shared" si="21"/>
        <v>19549.699999999997</v>
      </c>
      <c r="BB65" s="56">
        <f t="shared" si="21"/>
        <v>24720.499999999996</v>
      </c>
      <c r="BC65" s="56">
        <f t="shared" si="21"/>
        <v>32978.199999999997</v>
      </c>
      <c r="BD65" s="56">
        <f t="shared" si="21"/>
        <v>30029.799999999996</v>
      </c>
      <c r="BE65" s="56">
        <f t="shared" si="21"/>
        <v>49549.499999999993</v>
      </c>
      <c r="BF65" s="56">
        <f t="shared" si="21"/>
        <v>28439.9</v>
      </c>
      <c r="BG65" s="56">
        <f t="shared" si="21"/>
        <v>27422.699999999997</v>
      </c>
      <c r="BH65" s="56">
        <f t="shared" si="21"/>
        <v>35407.700000000004</v>
      </c>
      <c r="BI65" s="56">
        <f t="shared" si="21"/>
        <v>22438.899999999994</v>
      </c>
      <c r="BJ65" s="56">
        <v>32985.9</v>
      </c>
      <c r="BK65" s="56">
        <v>29873.599999999999</v>
      </c>
      <c r="BL65" s="56">
        <v>35986.799999999996</v>
      </c>
      <c r="BM65" s="56">
        <v>57635.100000000013</v>
      </c>
      <c r="BN65" s="56">
        <v>35042.399999999994</v>
      </c>
      <c r="BO65" s="56">
        <v>32990.200000000004</v>
      </c>
      <c r="BP65" s="56">
        <v>41654.100000000006</v>
      </c>
      <c r="BQ65" s="56">
        <v>35260.600000000013</v>
      </c>
      <c r="BR65" s="56">
        <v>47000.39999999998</v>
      </c>
      <c r="BS65" s="56">
        <v>51214.1</v>
      </c>
      <c r="BT65" s="56">
        <v>31617.000000000018</v>
      </c>
      <c r="BU65" s="56">
        <v>46035.200000000019</v>
      </c>
      <c r="BV65" s="56">
        <f t="shared" ref="BV65:CG65" si="22">SUM(BV10+BV30+BV44+BV56+BV63+BV60)</f>
        <v>44296.7</v>
      </c>
      <c r="BW65" s="56">
        <f t="shared" si="22"/>
        <v>60481.7</v>
      </c>
      <c r="BX65" s="56">
        <f t="shared" si="22"/>
        <v>56443.9</v>
      </c>
      <c r="BY65" s="56">
        <f t="shared" si="22"/>
        <v>40577.10000000002</v>
      </c>
      <c r="BZ65" s="56">
        <f t="shared" si="22"/>
        <v>35577.299999999996</v>
      </c>
      <c r="CA65" s="56">
        <f t="shared" si="22"/>
        <v>45000.134247000024</v>
      </c>
      <c r="CB65" s="56">
        <f t="shared" si="22"/>
        <v>38388.500000000007</v>
      </c>
      <c r="CC65" s="56">
        <f t="shared" si="22"/>
        <v>38114.820793000006</v>
      </c>
      <c r="CD65" s="56">
        <f t="shared" si="22"/>
        <v>41864.968345999994</v>
      </c>
      <c r="CE65" s="56">
        <f t="shared" si="22"/>
        <v>31961.398505000005</v>
      </c>
      <c r="CF65" s="56">
        <f t="shared" si="22"/>
        <v>32768.231117999989</v>
      </c>
      <c r="CG65" s="56">
        <f t="shared" si="22"/>
        <v>28867.274995000011</v>
      </c>
      <c r="CH65" s="56">
        <v>48220.3</v>
      </c>
      <c r="CI65" s="56">
        <v>39472.840000000004</v>
      </c>
      <c r="CJ65" s="56">
        <v>50362.2</v>
      </c>
      <c r="CK65" s="56">
        <v>43039.199999999997</v>
      </c>
      <c r="CL65" s="56">
        <v>35673.703870000005</v>
      </c>
      <c r="CM65" s="56">
        <v>44723.6</v>
      </c>
      <c r="CN65" s="56">
        <v>41987.810000000005</v>
      </c>
      <c r="CO65" s="56">
        <v>60104.909999999996</v>
      </c>
      <c r="CP65" s="56">
        <v>62288.78714700001</v>
      </c>
      <c r="CQ65" s="56">
        <v>72524.206311000002</v>
      </c>
      <c r="CR65" s="56">
        <v>54801.796999999999</v>
      </c>
      <c r="CS65" s="56">
        <v>73071.899999999994</v>
      </c>
      <c r="CT65" s="56">
        <v>57940.400000000009</v>
      </c>
      <c r="CU65" s="56">
        <v>56518</v>
      </c>
      <c r="CV65" s="56">
        <v>53972.7</v>
      </c>
      <c r="CW65" s="56">
        <v>60749.601118999992</v>
      </c>
      <c r="CX65" s="56">
        <v>96664.739999999991</v>
      </c>
      <c r="CY65" s="56">
        <v>84332.800000000003</v>
      </c>
      <c r="CZ65" s="56">
        <v>67339.499999999985</v>
      </c>
      <c r="DA65" s="56">
        <v>87423.894434000002</v>
      </c>
      <c r="DB65" s="56">
        <v>81365.296017999979</v>
      </c>
      <c r="DC65" s="56">
        <v>100841.80086699998</v>
      </c>
      <c r="DD65" s="56">
        <v>81718.5</v>
      </c>
      <c r="DE65" s="56">
        <v>123985.20999999999</v>
      </c>
      <c r="DF65" s="56">
        <v>94765.593674999996</v>
      </c>
      <c r="DG65" s="56">
        <v>87211.203370999981</v>
      </c>
      <c r="DH65" s="56">
        <v>53975.697885000009</v>
      </c>
      <c r="DI65" s="56">
        <v>100545.41</v>
      </c>
      <c r="DJ65" s="56">
        <v>81244.767999999996</v>
      </c>
      <c r="DK65" s="56">
        <v>94201.93</v>
      </c>
      <c r="DL65" s="56">
        <v>102028.92004472</v>
      </c>
      <c r="DM65" s="56">
        <v>88007.385914000013</v>
      </c>
      <c r="DN65" s="56">
        <v>90755.099999999991</v>
      </c>
      <c r="DO65" s="56">
        <v>91892.174458999987</v>
      </c>
      <c r="DP65" s="56">
        <v>96628.7</v>
      </c>
      <c r="DQ65" s="56">
        <v>102796.76476599999</v>
      </c>
      <c r="DR65" s="56">
        <v>120042.7</v>
      </c>
      <c r="DS65" s="56">
        <v>89743.972965999972</v>
      </c>
      <c r="DT65" s="56">
        <v>128412.72094599999</v>
      </c>
      <c r="DU65" s="56">
        <v>112122.55563146804</v>
      </c>
      <c r="DV65" s="56">
        <v>103053.73409953002</v>
      </c>
      <c r="DW65" s="56">
        <v>105596.35</v>
      </c>
      <c r="DX65" s="56">
        <v>89435.376863043188</v>
      </c>
      <c r="DY65" s="56">
        <v>114917.7936693903</v>
      </c>
      <c r="DZ65" s="56">
        <v>91967.631385880071</v>
      </c>
      <c r="EA65" s="56">
        <v>101882.4</v>
      </c>
      <c r="EB65" s="56">
        <v>93065.655221125344</v>
      </c>
      <c r="EC65" s="56">
        <v>110948.84491299011</v>
      </c>
      <c r="ED65" s="56">
        <v>105160.2223720562</v>
      </c>
      <c r="EE65" s="56">
        <v>91534.121154697321</v>
      </c>
      <c r="EF65" s="56">
        <v>89076.135437270772</v>
      </c>
      <c r="EG65" s="56">
        <v>81249.740140790003</v>
      </c>
      <c r="EH65" s="56">
        <v>94561.911326219968</v>
      </c>
      <c r="EI65" s="56">
        <v>105305.26832452</v>
      </c>
      <c r="EJ65" s="56">
        <v>98656.167078790037</v>
      </c>
      <c r="EK65" s="56">
        <v>101102.21189647002</v>
      </c>
      <c r="EL65" s="56">
        <v>109439.69445947996</v>
      </c>
      <c r="EM65" s="56">
        <v>98873.550241000004</v>
      </c>
      <c r="EN65" s="56">
        <v>98862.354716000002</v>
      </c>
      <c r="EO65" s="56">
        <v>115164.53687899999</v>
      </c>
      <c r="EP65" s="56">
        <v>184191.52002400003</v>
      </c>
      <c r="EQ65" s="56">
        <v>120183.22066700002</v>
      </c>
      <c r="ER65" s="56">
        <v>139572.15786099999</v>
      </c>
      <c r="ES65" s="56">
        <v>96920.719088999977</v>
      </c>
      <c r="ET65" s="56">
        <v>74929.67535191137</v>
      </c>
      <c r="EU65" s="56">
        <v>118510.52540999999</v>
      </c>
      <c r="EV65" s="56">
        <v>106086.006612</v>
      </c>
      <c r="EW65" s="56">
        <v>112675.790169</v>
      </c>
      <c r="EX65" s="56">
        <v>101233.49208403376</v>
      </c>
      <c r="EY65" s="56">
        <v>102847.82495072173</v>
      </c>
      <c r="EZ65" s="56">
        <v>97831.052824147293</v>
      </c>
      <c r="FA65" s="56">
        <v>90239.422329000023</v>
      </c>
      <c r="FB65" s="56">
        <v>73582.673373999991</v>
      </c>
      <c r="FC65" s="56">
        <v>79679.512814000002</v>
      </c>
      <c r="FD65" s="56">
        <v>74350.72987000001</v>
      </c>
      <c r="FE65" s="56">
        <v>78619.224201999998</v>
      </c>
      <c r="FF65" s="56">
        <v>83918.006905000002</v>
      </c>
      <c r="FG65" s="56">
        <v>82495.805037530299</v>
      </c>
      <c r="FH65" s="56">
        <v>82028.540844999996</v>
      </c>
      <c r="FI65" s="56">
        <v>121257.298425</v>
      </c>
      <c r="FJ65" s="56">
        <v>108979.02150200002</v>
      </c>
      <c r="FK65" s="56">
        <v>75584.858111000009</v>
      </c>
      <c r="FL65" s="56">
        <v>81863.024149999997</v>
      </c>
      <c r="FM65" s="56">
        <v>77236.951055000012</v>
      </c>
      <c r="FN65" s="56">
        <v>88837.198693000013</v>
      </c>
      <c r="FO65" s="56">
        <v>92777.795645999999</v>
      </c>
      <c r="FP65" s="56">
        <v>121946.01935800002</v>
      </c>
      <c r="FQ65" s="56">
        <v>86447.912318000002</v>
      </c>
      <c r="FR65" s="56">
        <v>99159.922424999997</v>
      </c>
      <c r="FS65" s="56">
        <v>111044.277848</v>
      </c>
      <c r="FT65" s="56">
        <v>91805.946536000003</v>
      </c>
      <c r="FU65" s="56">
        <v>128658.48199700001</v>
      </c>
      <c r="FV65" s="56">
        <v>144439.22491250001</v>
      </c>
      <c r="FW65" s="56">
        <v>127755.41792200001</v>
      </c>
      <c r="FX65" s="56">
        <v>102627.06584599998</v>
      </c>
      <c r="FY65" s="56">
        <v>111688.401656</v>
      </c>
      <c r="FZ65" s="56">
        <v>112145.7</v>
      </c>
      <c r="GA65" s="56">
        <v>107050.7</v>
      </c>
      <c r="GB65" s="56">
        <v>142224.29999999999</v>
      </c>
      <c r="GC65" s="56">
        <v>103330.2</v>
      </c>
      <c r="GD65" s="56">
        <v>117926.39999999999</v>
      </c>
      <c r="GE65" s="56">
        <v>99242.8</v>
      </c>
      <c r="GF65" s="56">
        <v>114843.3</v>
      </c>
      <c r="GG65" s="56">
        <v>125811</v>
      </c>
      <c r="GH65" s="56">
        <v>129976</v>
      </c>
      <c r="GI65" s="56">
        <v>152377</v>
      </c>
      <c r="GJ65" s="56">
        <v>103338.1</v>
      </c>
      <c r="GK65" s="56">
        <v>106396.5</v>
      </c>
      <c r="GL65" s="56">
        <v>132962.07112000001</v>
      </c>
      <c r="GM65" s="56">
        <v>130861.11317700001</v>
      </c>
      <c r="GN65" s="56">
        <v>133284.7558219762</v>
      </c>
      <c r="GO65" s="56">
        <v>127011.94401899997</v>
      </c>
      <c r="GP65" s="56">
        <v>111713.501936</v>
      </c>
      <c r="GQ65" s="56">
        <v>129769.90875729269</v>
      </c>
      <c r="GR65" s="56">
        <v>187444.16436770733</v>
      </c>
      <c r="GS65" s="56">
        <v>119037.39229600001</v>
      </c>
      <c r="GT65" s="56">
        <v>130136.90294100001</v>
      </c>
      <c r="GU65" s="56">
        <v>142422.71829482532</v>
      </c>
      <c r="GV65" s="56">
        <v>154324.80510173331</v>
      </c>
      <c r="GW65" s="56">
        <v>147660.94103199997</v>
      </c>
      <c r="GX65" s="56">
        <v>147660.94103199997</v>
      </c>
      <c r="GY65" s="56">
        <v>139849.93016100003</v>
      </c>
      <c r="GZ65" s="56">
        <v>145505.92825200001</v>
      </c>
      <c r="HA65" s="56">
        <v>123454.47264704025</v>
      </c>
      <c r="HB65" s="56">
        <v>114650.128367</v>
      </c>
      <c r="HC65" s="56">
        <v>178642.0136486</v>
      </c>
      <c r="HD65" s="56">
        <v>147972.462581</v>
      </c>
      <c r="HE65" s="56">
        <v>148461.76039899999</v>
      </c>
      <c r="HF65" s="56">
        <v>175223.240101</v>
      </c>
      <c r="HL65" s="17"/>
      <c r="HM65" s="17"/>
    </row>
    <row r="66" spans="1:221" s="17" customFormat="1" x14ac:dyDescent="0.25">
      <c r="A66" s="57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129"/>
    </row>
    <row r="67" spans="1:221" s="17" customFormat="1" x14ac:dyDescent="0.25">
      <c r="A67" s="62" t="s">
        <v>71</v>
      </c>
      <c r="B67" s="63"/>
      <c r="C67" s="6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126"/>
    </row>
    <row r="68" spans="1:221" s="17" customFormat="1" x14ac:dyDescent="0.25">
      <c r="A68" s="108" t="s">
        <v>85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110"/>
      <c r="BL68" s="65"/>
      <c r="BM68" s="110"/>
      <c r="BN68" s="110"/>
      <c r="BO68" s="110"/>
      <c r="BP68" s="65"/>
      <c r="BQ68" s="65"/>
      <c r="BR68" s="110"/>
      <c r="BS68" s="65"/>
      <c r="BT68" s="65"/>
      <c r="BU68" s="65"/>
      <c r="BV68" s="64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1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1"/>
    </row>
    <row r="69" spans="1:221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6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</row>
    <row r="70" spans="1:221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68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</row>
    <row r="71" spans="1:221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</row>
    <row r="72" spans="1:221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</row>
    <row r="73" spans="1:221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</row>
    <row r="74" spans="1:221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</row>
    <row r="75" spans="1:221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</row>
    <row r="76" spans="1:221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</row>
    <row r="77" spans="1:221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</row>
    <row r="78" spans="1:221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4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</row>
    <row r="79" spans="1:221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</row>
    <row r="80" spans="1:221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</row>
    <row r="81" spans="1:214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</row>
    <row r="82" spans="1:214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</row>
    <row r="83" spans="1:214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</row>
    <row r="84" spans="1:214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</row>
    <row r="85" spans="1:214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</row>
    <row r="86" spans="1:214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</row>
    <row r="87" spans="1:214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</row>
    <row r="88" spans="1:214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</row>
    <row r="89" spans="1:214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</row>
    <row r="90" spans="1:214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</row>
    <row r="91" spans="1:214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</row>
    <row r="92" spans="1:214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</row>
    <row r="93" spans="1:214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</row>
    <row r="94" spans="1:214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</row>
    <row r="95" spans="1:214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</row>
    <row r="96" spans="1:214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</row>
    <row r="97" spans="1:214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</row>
    <row r="98" spans="1:214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</row>
    <row r="99" spans="1:214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</row>
    <row r="100" spans="1:214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</row>
    <row r="101" spans="1:214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</row>
    <row r="102" spans="1:214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</row>
    <row r="103" spans="1:214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</row>
    <row r="104" spans="1:214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</row>
    <row r="105" spans="1:214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</row>
    <row r="106" spans="1:214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</row>
    <row r="107" spans="1:214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</row>
    <row r="108" spans="1:214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</row>
    <row r="109" spans="1:214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</row>
    <row r="110" spans="1:214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</row>
    <row r="111" spans="1:214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</row>
    <row r="112" spans="1:214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</row>
    <row r="113" spans="1:214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</row>
    <row r="114" spans="1:214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</row>
    <row r="115" spans="1:214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</row>
    <row r="116" spans="1:214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</row>
    <row r="117" spans="1:214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</row>
    <row r="118" spans="1:214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</row>
    <row r="119" spans="1:214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</row>
    <row r="120" spans="1:214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</row>
    <row r="121" spans="1:214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</row>
    <row r="122" spans="1:214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</row>
    <row r="123" spans="1:214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</row>
    <row r="124" spans="1:214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</row>
    <row r="125" spans="1:214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</row>
    <row r="126" spans="1:214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</row>
    <row r="127" spans="1:214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</row>
    <row r="128" spans="1:214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</row>
    <row r="129" spans="1:214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</row>
    <row r="130" spans="1:214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</row>
    <row r="131" spans="1:214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</row>
    <row r="132" spans="1:214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</row>
    <row r="133" spans="1:214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</row>
    <row r="134" spans="1:214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</row>
    <row r="135" spans="1:214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</row>
    <row r="136" spans="1:214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</row>
    <row r="137" spans="1:214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</row>
    <row r="138" spans="1:214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</row>
    <row r="139" spans="1:214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</row>
    <row r="140" spans="1:214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</row>
    <row r="141" spans="1:214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</row>
    <row r="142" spans="1:214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</row>
    <row r="143" spans="1:214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</row>
    <row r="144" spans="1:214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</row>
    <row r="145" spans="1:214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</row>
    <row r="146" spans="1:214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</row>
    <row r="147" spans="1:214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</row>
    <row r="148" spans="1:214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</row>
    <row r="149" spans="1:214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</row>
    <row r="150" spans="1:214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</row>
    <row r="151" spans="1:214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</row>
    <row r="152" spans="1:214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</row>
    <row r="153" spans="1:214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</row>
    <row r="154" spans="1:214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</row>
    <row r="155" spans="1:214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</row>
    <row r="156" spans="1:214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</row>
    <row r="157" spans="1:214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</row>
    <row r="158" spans="1:214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</row>
    <row r="159" spans="1:214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</row>
    <row r="160" spans="1:214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</row>
    <row r="161" spans="1:214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</row>
    <row r="162" spans="1:214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</row>
    <row r="163" spans="1:214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</row>
    <row r="164" spans="1:214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</row>
    <row r="165" spans="1:214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</row>
    <row r="166" spans="1:214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</row>
    <row r="167" spans="1:214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</row>
    <row r="168" spans="1:214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</row>
    <row r="169" spans="1:214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</row>
    <row r="170" spans="1:214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</row>
    <row r="171" spans="1:214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</row>
    <row r="172" spans="1:214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</row>
    <row r="173" spans="1:214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</row>
    <row r="174" spans="1:214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</row>
    <row r="175" spans="1:214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</row>
    <row r="176" spans="1:214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</row>
    <row r="177" spans="1:214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</row>
    <row r="178" spans="1:214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</row>
    <row r="179" spans="1:214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</row>
    <row r="180" spans="1:214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</row>
    <row r="181" spans="1:214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</row>
    <row r="182" spans="1:214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</row>
    <row r="183" spans="1:214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</row>
    <row r="184" spans="1:214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</row>
    <row r="185" spans="1:214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</row>
    <row r="186" spans="1:214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</row>
    <row r="187" spans="1:214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</row>
    <row r="188" spans="1:214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</row>
    <row r="189" spans="1:214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</row>
    <row r="190" spans="1:214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</row>
    <row r="191" spans="1:214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</row>
    <row r="192" spans="1:214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</row>
    <row r="193" spans="1:214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</row>
    <row r="194" spans="1:214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</row>
    <row r="195" spans="1:214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</row>
    <row r="196" spans="1:214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</row>
    <row r="197" spans="1:214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</row>
    <row r="198" spans="1:214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</row>
    <row r="199" spans="1:214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</row>
    <row r="200" spans="1:214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</row>
    <row r="201" spans="1:214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</row>
    <row r="202" spans="1:214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</row>
    <row r="203" spans="1:214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</row>
    <row r="204" spans="1:214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</row>
    <row r="205" spans="1:214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</row>
    <row r="206" spans="1:214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</row>
    <row r="207" spans="1:214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</row>
    <row r="208" spans="1:214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</row>
    <row r="209" spans="1:214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</row>
    <row r="210" spans="1:214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</row>
    <row r="211" spans="1:214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</row>
    <row r="212" spans="1:214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</row>
    <row r="213" spans="1:214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</row>
    <row r="214" spans="1:214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</row>
    <row r="215" spans="1:214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</row>
    <row r="216" spans="1:214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</row>
    <row r="217" spans="1:214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</row>
    <row r="218" spans="1:214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</row>
    <row r="219" spans="1:214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</row>
    <row r="220" spans="1:214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</row>
    <row r="221" spans="1:214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</row>
    <row r="222" spans="1:214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</row>
    <row r="223" spans="1:214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</row>
    <row r="224" spans="1:214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</row>
    <row r="225" spans="1:214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</row>
    <row r="226" spans="1:214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</row>
    <row r="227" spans="1:214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</row>
    <row r="228" spans="1:214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</row>
    <row r="229" spans="1:214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</row>
    <row r="230" spans="1:214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</row>
    <row r="231" spans="1:214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</row>
    <row r="232" spans="1:214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</row>
    <row r="233" spans="1:214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</row>
    <row r="234" spans="1:214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</row>
    <row r="235" spans="1:214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</row>
    <row r="236" spans="1:214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</row>
    <row r="237" spans="1:214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</row>
    <row r="238" spans="1:214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</row>
    <row r="239" spans="1:214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</row>
    <row r="240" spans="1:214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</row>
    <row r="241" spans="1:214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</row>
    <row r="242" spans="1:214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</row>
    <row r="243" spans="1:214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</row>
    <row r="244" spans="1:214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</row>
    <row r="245" spans="1:214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</row>
    <row r="246" spans="1:214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</row>
    <row r="247" spans="1:214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</row>
    <row r="248" spans="1:214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</row>
    <row r="249" spans="1:214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</row>
    <row r="250" spans="1:214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</row>
    <row r="251" spans="1:214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</row>
    <row r="252" spans="1:214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</row>
    <row r="253" spans="1:214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</row>
    <row r="254" spans="1:214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</row>
    <row r="255" spans="1:214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</row>
    <row r="256" spans="1:214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</row>
    <row r="257" spans="1:214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</row>
    <row r="258" spans="1:214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</row>
    <row r="259" spans="1:214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</row>
    <row r="260" spans="1:214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</row>
    <row r="261" spans="1:214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</row>
    <row r="262" spans="1:214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</row>
    <row r="263" spans="1:214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</row>
    <row r="264" spans="1:214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</row>
    <row r="265" spans="1:214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</row>
    <row r="266" spans="1:214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</row>
    <row r="267" spans="1:214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</row>
    <row r="268" spans="1:214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</row>
    <row r="269" spans="1:214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</row>
    <row r="270" spans="1:214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</row>
    <row r="271" spans="1:214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</row>
    <row r="272" spans="1:214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</row>
    <row r="273" spans="1:214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</row>
    <row r="274" spans="1:214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</row>
    <row r="275" spans="1:214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</row>
    <row r="276" spans="1:214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</row>
    <row r="277" spans="1:214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</row>
    <row r="278" spans="1:214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</row>
    <row r="279" spans="1:214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</row>
    <row r="280" spans="1:214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</row>
    <row r="281" spans="1:214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</row>
    <row r="282" spans="1:214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</row>
    <row r="283" spans="1:214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</row>
    <row r="284" spans="1:214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</row>
    <row r="285" spans="1:214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</row>
    <row r="286" spans="1:214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</row>
    <row r="287" spans="1:214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</row>
    <row r="288" spans="1:214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</row>
    <row r="289" spans="1:214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</row>
    <row r="290" spans="1:214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</row>
    <row r="291" spans="1:214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</row>
    <row r="292" spans="1:214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</row>
    <row r="293" spans="1:214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</row>
    <row r="294" spans="1:214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</row>
    <row r="295" spans="1:214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</row>
    <row r="296" spans="1:214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</row>
    <row r="297" spans="1:214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</row>
    <row r="298" spans="1:214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</row>
    <row r="299" spans="1:214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</row>
    <row r="300" spans="1:214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</row>
    <row r="301" spans="1:214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</row>
    <row r="302" spans="1:214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</row>
    <row r="303" spans="1:214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</row>
    <row r="304" spans="1:214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</row>
    <row r="305" spans="1:214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</row>
    <row r="306" spans="1:214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</row>
    <row r="307" spans="1:214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</row>
    <row r="308" spans="1:214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</row>
    <row r="309" spans="1:214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</row>
    <row r="310" spans="1:214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</row>
    <row r="311" spans="1:214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</row>
    <row r="312" spans="1:214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</row>
    <row r="313" spans="1:214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</row>
    <row r="314" spans="1:214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</row>
    <row r="315" spans="1:214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</row>
    <row r="316" spans="1:214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</row>
    <row r="317" spans="1:214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</row>
    <row r="318" spans="1:214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</row>
    <row r="319" spans="1:214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</row>
    <row r="320" spans="1:214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</row>
    <row r="321" spans="1:214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</row>
    <row r="322" spans="1:214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</row>
    <row r="323" spans="1:214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</row>
    <row r="324" spans="1:214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</row>
    <row r="325" spans="1:214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</row>
    <row r="326" spans="1:214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</row>
    <row r="327" spans="1:214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</row>
    <row r="328" spans="1:214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</row>
    <row r="329" spans="1:214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</row>
    <row r="330" spans="1:214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</row>
    <row r="331" spans="1:214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</row>
    <row r="332" spans="1:214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</row>
    <row r="333" spans="1:214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</row>
    <row r="334" spans="1:214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</row>
    <row r="335" spans="1:214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</row>
    <row r="336" spans="1:214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</row>
    <row r="337" spans="1:214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</row>
    <row r="338" spans="1:214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</row>
    <row r="339" spans="1:214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</row>
    <row r="340" spans="1:214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</row>
    <row r="341" spans="1:214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</row>
    <row r="342" spans="1:214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</row>
    <row r="343" spans="1:214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</row>
    <row r="344" spans="1:214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</row>
    <row r="345" spans="1:214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</row>
    <row r="346" spans="1:214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</row>
    <row r="347" spans="1:214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</row>
    <row r="348" spans="1:214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</row>
    <row r="349" spans="1:214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</row>
    <row r="350" spans="1:214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</row>
    <row r="351" spans="1:214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</row>
    <row r="352" spans="1:214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</row>
    <row r="353" spans="1:214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</row>
    <row r="354" spans="1:214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</row>
    <row r="355" spans="1:214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</row>
    <row r="356" spans="1:214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</row>
    <row r="357" spans="1:214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</row>
    <row r="358" spans="1:214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</row>
    <row r="359" spans="1:214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</row>
    <row r="360" spans="1:214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</row>
    <row r="361" spans="1:214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</row>
    <row r="362" spans="1:214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</row>
    <row r="363" spans="1:214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</row>
    <row r="364" spans="1:214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</row>
    <row r="365" spans="1:214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</row>
    <row r="366" spans="1:214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</row>
    <row r="367" spans="1:214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</row>
    <row r="368" spans="1:214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</row>
    <row r="369" spans="1:214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</row>
    <row r="370" spans="1:214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</row>
    <row r="371" spans="1:214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</row>
    <row r="372" spans="1:214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</row>
    <row r="373" spans="1:214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</row>
    <row r="374" spans="1:214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</row>
    <row r="375" spans="1:214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</row>
    <row r="376" spans="1:214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</row>
    <row r="377" spans="1:214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</row>
    <row r="378" spans="1:214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</row>
    <row r="379" spans="1:214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</row>
    <row r="380" spans="1:214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</row>
    <row r="381" spans="1:214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</row>
    <row r="382" spans="1:214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</row>
    <row r="383" spans="1:214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</row>
    <row r="384" spans="1:214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</row>
    <row r="385" spans="1:214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</row>
    <row r="386" spans="1:214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</row>
    <row r="387" spans="1:214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</row>
    <row r="388" spans="1:214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</row>
    <row r="389" spans="1:214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</row>
    <row r="390" spans="1:214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</row>
    <row r="391" spans="1:214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</row>
    <row r="392" spans="1:214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</row>
    <row r="393" spans="1:214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</row>
    <row r="394" spans="1:214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</row>
    <row r="395" spans="1:214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</row>
    <row r="396" spans="1:214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</row>
    <row r="397" spans="1:214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</row>
    <row r="398" spans="1:214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</row>
    <row r="399" spans="1:214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</row>
    <row r="400" spans="1:214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</row>
    <row r="401" spans="1:214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</row>
    <row r="402" spans="1:214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</row>
    <row r="403" spans="1:214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</row>
    <row r="404" spans="1:214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</row>
    <row r="405" spans="1:214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</row>
    <row r="406" spans="1:214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</row>
    <row r="407" spans="1:214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</row>
    <row r="408" spans="1:214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</row>
    <row r="409" spans="1:214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</row>
    <row r="410" spans="1:214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</row>
    <row r="411" spans="1:214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</row>
    <row r="412" spans="1:214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</row>
    <row r="413" spans="1:214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</row>
    <row r="414" spans="1:214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</row>
    <row r="415" spans="1:214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</row>
    <row r="416" spans="1:214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</row>
    <row r="417" spans="1:214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</row>
    <row r="418" spans="1:214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</row>
    <row r="419" spans="1:214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</row>
    <row r="420" spans="1:214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</row>
    <row r="421" spans="1:214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</row>
    <row r="422" spans="1:214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</row>
    <row r="423" spans="1:214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</row>
    <row r="424" spans="1:214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</row>
    <row r="425" spans="1:214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</row>
    <row r="426" spans="1:214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</row>
    <row r="427" spans="1:214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</row>
    <row r="428" spans="1:214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</row>
    <row r="429" spans="1:214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</row>
    <row r="430" spans="1:214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</row>
    <row r="431" spans="1:214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</row>
    <row r="432" spans="1:214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</row>
    <row r="433" spans="1:214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</row>
    <row r="434" spans="1:214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</row>
    <row r="435" spans="1:214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</row>
    <row r="436" spans="1:214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</row>
    <row r="437" spans="1:214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</row>
    <row r="438" spans="1:214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</row>
    <row r="439" spans="1:214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</row>
    <row r="440" spans="1:214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</row>
    <row r="441" spans="1:214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</row>
    <row r="442" spans="1:214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</row>
    <row r="443" spans="1:214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</row>
    <row r="444" spans="1:214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</row>
    <row r="445" spans="1:214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</row>
    <row r="446" spans="1:214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</row>
    <row r="447" spans="1:214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</row>
    <row r="448" spans="1:214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</row>
    <row r="449" spans="1:214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</row>
    <row r="450" spans="1:214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</row>
    <row r="451" spans="1:214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</row>
    <row r="452" spans="1:214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</row>
    <row r="453" spans="1:214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</row>
    <row r="454" spans="1:214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</row>
    <row r="455" spans="1:214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  <c r="HC455" s="47"/>
      <c r="HD455" s="47"/>
      <c r="HE455" s="47"/>
      <c r="HF455" s="47"/>
    </row>
    <row r="456" spans="1:214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  <c r="HC456" s="47"/>
      <c r="HD456" s="47"/>
      <c r="HE456" s="47"/>
      <c r="HF456" s="47"/>
    </row>
    <row r="457" spans="1:214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  <c r="HC457" s="47"/>
      <c r="HD457" s="47"/>
      <c r="HE457" s="47"/>
      <c r="HF457" s="47"/>
    </row>
    <row r="458" spans="1:214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</row>
    <row r="459" spans="1:214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</row>
    <row r="460" spans="1:214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</row>
    <row r="461" spans="1:214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</row>
    <row r="462" spans="1:214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</row>
    <row r="463" spans="1:214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</row>
    <row r="464" spans="1:214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</row>
    <row r="465" spans="1:214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</row>
    <row r="466" spans="1:214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</row>
    <row r="467" spans="1:214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  <c r="HC467" s="47"/>
      <c r="HD467" s="47"/>
      <c r="HE467" s="47"/>
      <c r="HF467" s="47"/>
    </row>
    <row r="468" spans="1:214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</row>
    <row r="469" spans="1:214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</row>
    <row r="470" spans="1:214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</row>
    <row r="471" spans="1:214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</row>
    <row r="472" spans="1:214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</row>
    <row r="473" spans="1:214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</row>
    <row r="474" spans="1:214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  <c r="HC474" s="47"/>
      <c r="HD474" s="47"/>
      <c r="HE474" s="47"/>
      <c r="HF474" s="47"/>
    </row>
    <row r="475" spans="1:214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  <c r="HC475" s="47"/>
      <c r="HD475" s="47"/>
      <c r="HE475" s="47"/>
      <c r="HF475" s="47"/>
    </row>
    <row r="476" spans="1:214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  <c r="HC476" s="47"/>
      <c r="HD476" s="47"/>
      <c r="HE476" s="47"/>
      <c r="HF476" s="47"/>
    </row>
    <row r="477" spans="1:214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  <c r="HC477" s="47"/>
      <c r="HD477" s="47"/>
      <c r="HE477" s="47"/>
      <c r="HF477" s="47"/>
    </row>
    <row r="478" spans="1:214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</row>
    <row r="479" spans="1:214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  <c r="HC479" s="47"/>
      <c r="HD479" s="47"/>
      <c r="HE479" s="47"/>
      <c r="HF479" s="47"/>
    </row>
    <row r="480" spans="1:214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  <c r="HC480" s="47"/>
      <c r="HD480" s="47"/>
      <c r="HE480" s="47"/>
      <c r="HF480" s="47"/>
    </row>
    <row r="481" spans="1:214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</row>
    <row r="482" spans="1:214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  <c r="HC482" s="47"/>
      <c r="HD482" s="47"/>
      <c r="HE482" s="47"/>
      <c r="HF482" s="47"/>
    </row>
    <row r="483" spans="1:214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  <c r="HC483" s="47"/>
      <c r="HD483" s="47"/>
      <c r="HE483" s="47"/>
      <c r="HF483" s="47"/>
    </row>
    <row r="484" spans="1:214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  <c r="HC484" s="47"/>
      <c r="HD484" s="47"/>
      <c r="HE484" s="47"/>
      <c r="HF484" s="47"/>
    </row>
    <row r="485" spans="1:214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  <c r="HC485" s="47"/>
      <c r="HD485" s="47"/>
      <c r="HE485" s="47"/>
      <c r="HF485" s="47"/>
    </row>
    <row r="486" spans="1:214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  <c r="HC486" s="47"/>
      <c r="HD486" s="47"/>
      <c r="HE486" s="47"/>
      <c r="HF486" s="47"/>
    </row>
    <row r="487" spans="1:214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  <c r="HC487" s="47"/>
      <c r="HD487" s="47"/>
      <c r="HE487" s="47"/>
      <c r="HF487" s="47"/>
    </row>
    <row r="488" spans="1:214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  <c r="HC488" s="47"/>
      <c r="HD488" s="47"/>
      <c r="HE488" s="47"/>
      <c r="HF488" s="47"/>
    </row>
    <row r="489" spans="1:214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  <c r="HC489" s="47"/>
      <c r="HD489" s="47"/>
      <c r="HE489" s="47"/>
      <c r="HF489" s="47"/>
    </row>
    <row r="490" spans="1:214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  <c r="HC490" s="47"/>
      <c r="HD490" s="47"/>
      <c r="HE490" s="47"/>
      <c r="HF490" s="47"/>
    </row>
    <row r="491" spans="1:214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  <c r="HC491" s="47"/>
      <c r="HD491" s="47"/>
      <c r="HE491" s="47"/>
      <c r="HF491" s="47"/>
    </row>
    <row r="492" spans="1:214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  <c r="HC492" s="47"/>
      <c r="HD492" s="47"/>
      <c r="HE492" s="47"/>
      <c r="HF492" s="47"/>
    </row>
    <row r="493" spans="1:214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  <c r="HC493" s="47"/>
      <c r="HD493" s="47"/>
      <c r="HE493" s="47"/>
      <c r="HF493" s="47"/>
    </row>
    <row r="494" spans="1:214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</row>
    <row r="495" spans="1:214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  <c r="HC495" s="47"/>
      <c r="HD495" s="47"/>
      <c r="HE495" s="47"/>
      <c r="HF495" s="47"/>
    </row>
    <row r="496" spans="1:214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  <c r="HC496" s="47"/>
      <c r="HD496" s="47"/>
      <c r="HE496" s="47"/>
      <c r="HF496" s="47"/>
    </row>
    <row r="497" spans="1:214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  <c r="HC497" s="47"/>
      <c r="HD497" s="47"/>
      <c r="HE497" s="47"/>
      <c r="HF497" s="47"/>
    </row>
    <row r="498" spans="1:214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  <c r="HC498" s="47"/>
      <c r="HD498" s="47"/>
      <c r="HE498" s="47"/>
      <c r="HF498" s="47"/>
    </row>
    <row r="499" spans="1:214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  <c r="HC499" s="47"/>
      <c r="HD499" s="47"/>
      <c r="HE499" s="47"/>
      <c r="HF499" s="47"/>
    </row>
    <row r="500" spans="1:214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  <c r="HC500" s="47"/>
      <c r="HD500" s="47"/>
      <c r="HE500" s="47"/>
      <c r="HF500" s="47"/>
    </row>
    <row r="501" spans="1:214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  <c r="HC501" s="47"/>
      <c r="HD501" s="47"/>
      <c r="HE501" s="47"/>
      <c r="HF501" s="47"/>
    </row>
    <row r="502" spans="1:214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  <c r="HC502" s="47"/>
      <c r="HD502" s="47"/>
      <c r="HE502" s="47"/>
      <c r="HF502" s="47"/>
    </row>
    <row r="503" spans="1:214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  <c r="HC503" s="47"/>
      <c r="HD503" s="47"/>
      <c r="HE503" s="47"/>
      <c r="HF503" s="47"/>
    </row>
    <row r="504" spans="1:214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  <c r="HC504" s="47"/>
      <c r="HD504" s="47"/>
      <c r="HE504" s="47"/>
      <c r="HF504" s="47"/>
    </row>
    <row r="505" spans="1:214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  <c r="HC505" s="47"/>
      <c r="HD505" s="47"/>
      <c r="HE505" s="47"/>
      <c r="HF505" s="47"/>
    </row>
    <row r="506" spans="1:214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  <c r="HC506" s="47"/>
      <c r="HD506" s="47"/>
      <c r="HE506" s="47"/>
      <c r="HF506" s="47"/>
    </row>
    <row r="507" spans="1:214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  <c r="HC507" s="47"/>
      <c r="HD507" s="47"/>
      <c r="HE507" s="47"/>
      <c r="HF507" s="47"/>
    </row>
    <row r="508" spans="1:214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  <c r="HC508" s="47"/>
      <c r="HD508" s="47"/>
      <c r="HE508" s="47"/>
      <c r="HF508" s="47"/>
    </row>
    <row r="509" spans="1:214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  <c r="HC509" s="47"/>
      <c r="HD509" s="47"/>
      <c r="HE509" s="47"/>
      <c r="HF509" s="47"/>
    </row>
    <row r="510" spans="1:214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  <c r="HC510" s="47"/>
      <c r="HD510" s="47"/>
      <c r="HE510" s="47"/>
      <c r="HF510" s="47"/>
    </row>
    <row r="511" spans="1:214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  <c r="HC511" s="47"/>
      <c r="HD511" s="47"/>
      <c r="HE511" s="47"/>
      <c r="HF511" s="47"/>
    </row>
    <row r="512" spans="1:214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  <c r="HA512" s="47"/>
      <c r="HB512" s="47"/>
      <c r="HC512" s="47"/>
      <c r="HD512" s="47"/>
      <c r="HE512" s="47"/>
      <c r="HF512" s="47"/>
    </row>
    <row r="513" spans="1:214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  <c r="HC513" s="47"/>
      <c r="HD513" s="47"/>
      <c r="HE513" s="47"/>
      <c r="HF513" s="47"/>
    </row>
    <row r="514" spans="1:214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  <c r="HC514" s="47"/>
      <c r="HD514" s="47"/>
      <c r="HE514" s="47"/>
      <c r="HF514" s="47"/>
    </row>
    <row r="515" spans="1:214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  <c r="HC515" s="47"/>
      <c r="HD515" s="47"/>
      <c r="HE515" s="47"/>
      <c r="HF515" s="47"/>
    </row>
    <row r="516" spans="1:214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  <c r="HC516" s="47"/>
      <c r="HD516" s="47"/>
      <c r="HE516" s="47"/>
      <c r="HF516" s="47"/>
    </row>
    <row r="517" spans="1:214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  <c r="HC517" s="47"/>
      <c r="HD517" s="47"/>
      <c r="HE517" s="47"/>
      <c r="HF517" s="47"/>
    </row>
    <row r="518" spans="1:214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  <c r="HC518" s="47"/>
      <c r="HD518" s="47"/>
      <c r="HE518" s="47"/>
      <c r="HF518" s="47"/>
    </row>
    <row r="519" spans="1:214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  <c r="HC519" s="47"/>
      <c r="HD519" s="47"/>
      <c r="HE519" s="47"/>
      <c r="HF519" s="47"/>
    </row>
    <row r="520" spans="1:214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  <c r="HC520" s="47"/>
      <c r="HD520" s="47"/>
      <c r="HE520" s="47"/>
      <c r="HF520" s="47"/>
    </row>
    <row r="521" spans="1:214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  <c r="HC521" s="47"/>
      <c r="HD521" s="47"/>
      <c r="HE521" s="47"/>
      <c r="HF521" s="47"/>
    </row>
    <row r="522" spans="1:214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  <c r="HC522" s="47"/>
      <c r="HD522" s="47"/>
      <c r="HE522" s="47"/>
      <c r="HF522" s="47"/>
    </row>
    <row r="523" spans="1:214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  <c r="HC523" s="47"/>
      <c r="HD523" s="47"/>
      <c r="HE523" s="47"/>
      <c r="HF523" s="47"/>
    </row>
    <row r="524" spans="1:214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  <c r="HC524" s="47"/>
      <c r="HD524" s="47"/>
      <c r="HE524" s="47"/>
      <c r="HF524" s="47"/>
    </row>
    <row r="525" spans="1:214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  <c r="HC525" s="47"/>
      <c r="HD525" s="47"/>
      <c r="HE525" s="47"/>
      <c r="HF525" s="47"/>
    </row>
    <row r="526" spans="1:214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  <c r="HC526" s="47"/>
      <c r="HD526" s="47"/>
      <c r="HE526" s="47"/>
      <c r="HF526" s="47"/>
    </row>
    <row r="527" spans="1:214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  <c r="HC527" s="47"/>
      <c r="HD527" s="47"/>
      <c r="HE527" s="47"/>
      <c r="HF527" s="47"/>
    </row>
    <row r="528" spans="1:214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</row>
    <row r="529" spans="1:214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</row>
    <row r="530" spans="1:214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</row>
    <row r="531" spans="1:214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</row>
    <row r="532" spans="1:214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</row>
    <row r="533" spans="1:214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</row>
    <row r="534" spans="1:214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  <c r="HC534" s="47"/>
      <c r="HD534" s="47"/>
      <c r="HE534" s="47"/>
      <c r="HF534" s="47"/>
    </row>
    <row r="535" spans="1:214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</row>
    <row r="536" spans="1:214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</row>
    <row r="537" spans="1:214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</row>
    <row r="538" spans="1:214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</row>
    <row r="539" spans="1:214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</row>
    <row r="540" spans="1:214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</row>
    <row r="541" spans="1:214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</row>
    <row r="542" spans="1:214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</row>
    <row r="543" spans="1:214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</row>
    <row r="544" spans="1:214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</row>
    <row r="545" spans="1:214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</row>
    <row r="546" spans="1:214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</row>
    <row r="547" spans="1:214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  <c r="HC547" s="47"/>
      <c r="HD547" s="47"/>
      <c r="HE547" s="47"/>
      <c r="HF547" s="47"/>
    </row>
    <row r="548" spans="1:214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</row>
    <row r="549" spans="1:214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</row>
    <row r="550" spans="1:214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</row>
    <row r="551" spans="1:214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</row>
    <row r="552" spans="1:214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</row>
    <row r="553" spans="1:214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</row>
    <row r="554" spans="1:214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</row>
    <row r="555" spans="1:214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</row>
    <row r="556" spans="1:214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</row>
    <row r="557" spans="1:214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  <c r="HC557" s="47"/>
      <c r="HD557" s="47"/>
      <c r="HE557" s="47"/>
      <c r="HF557" s="47"/>
    </row>
    <row r="558" spans="1:214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  <c r="HC558" s="47"/>
      <c r="HD558" s="47"/>
      <c r="HE558" s="47"/>
      <c r="HF558" s="47"/>
    </row>
    <row r="559" spans="1:214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</row>
    <row r="560" spans="1:214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</row>
    <row r="561" spans="1:214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  <c r="HC561" s="47"/>
      <c r="HD561" s="47"/>
      <c r="HE561" s="47"/>
      <c r="HF561" s="47"/>
    </row>
    <row r="562" spans="1:214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  <c r="HC562" s="47"/>
      <c r="HD562" s="47"/>
      <c r="HE562" s="47"/>
      <c r="HF562" s="47"/>
    </row>
    <row r="563" spans="1:214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  <c r="HC563" s="47"/>
      <c r="HD563" s="47"/>
      <c r="HE563" s="47"/>
      <c r="HF563" s="47"/>
    </row>
    <row r="564" spans="1:214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  <c r="HC564" s="47"/>
      <c r="HD564" s="47"/>
      <c r="HE564" s="47"/>
      <c r="HF564" s="47"/>
    </row>
    <row r="565" spans="1:214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  <c r="HC565" s="47"/>
      <c r="HD565" s="47"/>
      <c r="HE565" s="47"/>
      <c r="HF565" s="47"/>
    </row>
    <row r="566" spans="1:214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  <c r="HC566" s="47"/>
      <c r="HD566" s="47"/>
      <c r="HE566" s="47"/>
      <c r="HF566" s="47"/>
    </row>
    <row r="567" spans="1:214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  <c r="HC567" s="47"/>
      <c r="HD567" s="47"/>
      <c r="HE567" s="47"/>
      <c r="HF567" s="47"/>
    </row>
    <row r="568" spans="1:214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  <c r="HC568" s="47"/>
      <c r="HD568" s="47"/>
      <c r="HE568" s="47"/>
      <c r="HF568" s="47"/>
    </row>
    <row r="569" spans="1:214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  <c r="HC569" s="47"/>
      <c r="HD569" s="47"/>
      <c r="HE569" s="47"/>
      <c r="HF569" s="47"/>
    </row>
    <row r="570" spans="1:214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</row>
    <row r="571" spans="1:214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</row>
    <row r="572" spans="1:214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  <c r="HC572" s="47"/>
      <c r="HD572" s="47"/>
      <c r="HE572" s="47"/>
      <c r="HF572" s="47"/>
    </row>
    <row r="573" spans="1:214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  <c r="HC573" s="47"/>
      <c r="HD573" s="47"/>
      <c r="HE573" s="47"/>
      <c r="HF573" s="47"/>
    </row>
    <row r="574" spans="1:214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  <c r="HC574" s="47"/>
      <c r="HD574" s="47"/>
      <c r="HE574" s="47"/>
      <c r="HF574" s="47"/>
    </row>
    <row r="575" spans="1:214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  <c r="HC575" s="47"/>
      <c r="HD575" s="47"/>
      <c r="HE575" s="47"/>
      <c r="HF575" s="47"/>
    </row>
    <row r="576" spans="1:214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  <c r="HC576" s="47"/>
      <c r="HD576" s="47"/>
      <c r="HE576" s="47"/>
      <c r="HF576" s="47"/>
    </row>
    <row r="577" spans="1:214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  <c r="HC577" s="47"/>
      <c r="HD577" s="47"/>
      <c r="HE577" s="47"/>
      <c r="HF577" s="47"/>
    </row>
    <row r="578" spans="1:214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  <c r="HC578" s="47"/>
      <c r="HD578" s="47"/>
      <c r="HE578" s="47"/>
      <c r="HF578" s="47"/>
    </row>
    <row r="579" spans="1:214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  <c r="HC579" s="47"/>
      <c r="HD579" s="47"/>
      <c r="HE579" s="47"/>
      <c r="HF579" s="47"/>
    </row>
    <row r="580" spans="1:214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  <c r="HC580" s="47"/>
      <c r="HD580" s="47"/>
      <c r="HE580" s="47"/>
      <c r="HF580" s="47"/>
    </row>
    <row r="581" spans="1:214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  <c r="HC581" s="47"/>
      <c r="HD581" s="47"/>
      <c r="HE581" s="47"/>
      <c r="HF581" s="47"/>
    </row>
    <row r="582" spans="1:214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  <c r="HC582" s="47"/>
      <c r="HD582" s="47"/>
      <c r="HE582" s="47"/>
      <c r="HF582" s="47"/>
    </row>
    <row r="583" spans="1:214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  <c r="HC583" s="47"/>
      <c r="HD583" s="47"/>
      <c r="HE583" s="47"/>
      <c r="HF583" s="47"/>
    </row>
    <row r="584" spans="1:214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  <c r="HC584" s="47"/>
      <c r="HD584" s="47"/>
      <c r="HE584" s="47"/>
      <c r="HF584" s="47"/>
    </row>
    <row r="585" spans="1:214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  <c r="HC585" s="47"/>
      <c r="HD585" s="47"/>
      <c r="HE585" s="47"/>
      <c r="HF585" s="47"/>
    </row>
    <row r="586" spans="1:214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  <c r="HC586" s="47"/>
      <c r="HD586" s="47"/>
      <c r="HE586" s="47"/>
      <c r="HF586" s="47"/>
    </row>
    <row r="587" spans="1:214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  <c r="HC587" s="47"/>
      <c r="HD587" s="47"/>
      <c r="HE587" s="47"/>
      <c r="HF587" s="47"/>
    </row>
    <row r="588" spans="1:214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  <c r="HC588" s="47"/>
      <c r="HD588" s="47"/>
      <c r="HE588" s="47"/>
      <c r="HF588" s="47"/>
    </row>
    <row r="589" spans="1:214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  <c r="HA589" s="47"/>
      <c r="HB589" s="47"/>
      <c r="HC589" s="47"/>
      <c r="HD589" s="47"/>
      <c r="HE589" s="47"/>
      <c r="HF589" s="47"/>
    </row>
    <row r="590" spans="1:214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  <c r="HC590" s="47"/>
      <c r="HD590" s="47"/>
      <c r="HE590" s="47"/>
      <c r="HF590" s="47"/>
    </row>
    <row r="591" spans="1:214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  <c r="HC591" s="47"/>
      <c r="HD591" s="47"/>
      <c r="HE591" s="47"/>
      <c r="HF591" s="47"/>
    </row>
    <row r="592" spans="1:214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  <c r="HC592" s="47"/>
      <c r="HD592" s="47"/>
      <c r="HE592" s="47"/>
      <c r="HF592" s="47"/>
    </row>
    <row r="593" spans="1:214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  <c r="HC593" s="47"/>
      <c r="HD593" s="47"/>
      <c r="HE593" s="47"/>
      <c r="HF593" s="47"/>
    </row>
    <row r="594" spans="1:214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  <c r="HC594" s="47"/>
      <c r="HD594" s="47"/>
      <c r="HE594" s="47"/>
      <c r="HF594" s="47"/>
    </row>
    <row r="595" spans="1:214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  <c r="HC595" s="47"/>
      <c r="HD595" s="47"/>
      <c r="HE595" s="47"/>
      <c r="HF595" s="47"/>
    </row>
    <row r="596" spans="1:214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  <c r="HC596" s="47"/>
      <c r="HD596" s="47"/>
      <c r="HE596" s="47"/>
      <c r="HF596" s="47"/>
    </row>
    <row r="597" spans="1:214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  <c r="HC597" s="47"/>
      <c r="HD597" s="47"/>
      <c r="HE597" s="47"/>
      <c r="HF597" s="47"/>
    </row>
    <row r="598" spans="1:214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  <c r="HC598" s="47"/>
      <c r="HD598" s="47"/>
      <c r="HE598" s="47"/>
      <c r="HF598" s="47"/>
    </row>
    <row r="599" spans="1:214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  <c r="HC599" s="47"/>
      <c r="HD599" s="47"/>
      <c r="HE599" s="47"/>
      <c r="HF599" s="47"/>
    </row>
    <row r="600" spans="1:214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  <c r="HC600" s="47"/>
      <c r="HD600" s="47"/>
      <c r="HE600" s="47"/>
      <c r="HF600" s="47"/>
    </row>
    <row r="601" spans="1:214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  <c r="HC601" s="47"/>
      <c r="HD601" s="47"/>
      <c r="HE601" s="47"/>
      <c r="HF601" s="47"/>
    </row>
    <row r="602" spans="1:214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  <c r="HC602" s="47"/>
      <c r="HD602" s="47"/>
      <c r="HE602" s="47"/>
      <c r="HF602" s="47"/>
    </row>
    <row r="603" spans="1:214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  <c r="HC603" s="47"/>
      <c r="HD603" s="47"/>
      <c r="HE603" s="47"/>
      <c r="HF603" s="47"/>
    </row>
    <row r="604" spans="1:214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  <c r="HC604" s="47"/>
      <c r="HD604" s="47"/>
      <c r="HE604" s="47"/>
      <c r="HF604" s="47"/>
    </row>
    <row r="605" spans="1:214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  <c r="HC605" s="47"/>
      <c r="HD605" s="47"/>
      <c r="HE605" s="47"/>
      <c r="HF605" s="47"/>
    </row>
    <row r="606" spans="1:214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  <c r="HC606" s="47"/>
      <c r="HD606" s="47"/>
      <c r="HE606" s="47"/>
      <c r="HF606" s="47"/>
    </row>
    <row r="607" spans="1:214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  <c r="HC607" s="47"/>
      <c r="HD607" s="47"/>
      <c r="HE607" s="47"/>
      <c r="HF607" s="47"/>
    </row>
    <row r="608" spans="1:214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  <c r="HC608" s="47"/>
      <c r="HD608" s="47"/>
      <c r="HE608" s="47"/>
      <c r="HF608" s="47"/>
    </row>
    <row r="609" spans="1:214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  <c r="HC609" s="47"/>
      <c r="HD609" s="47"/>
      <c r="HE609" s="47"/>
      <c r="HF609" s="47"/>
    </row>
    <row r="610" spans="1:214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  <c r="HC610" s="47"/>
      <c r="HD610" s="47"/>
      <c r="HE610" s="47"/>
      <c r="HF610" s="47"/>
    </row>
    <row r="611" spans="1:214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  <c r="HC611" s="47"/>
      <c r="HD611" s="47"/>
      <c r="HE611" s="47"/>
      <c r="HF611" s="47"/>
    </row>
    <row r="612" spans="1:214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  <c r="HC612" s="47"/>
      <c r="HD612" s="47"/>
      <c r="HE612" s="47"/>
      <c r="HF612" s="47"/>
    </row>
    <row r="613" spans="1:214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  <c r="HC613" s="47"/>
      <c r="HD613" s="47"/>
      <c r="HE613" s="47"/>
      <c r="HF613" s="47"/>
    </row>
    <row r="614" spans="1:214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  <c r="HA614" s="47"/>
      <c r="HB614" s="47"/>
      <c r="HC614" s="47"/>
      <c r="HD614" s="47"/>
      <c r="HE614" s="47"/>
      <c r="HF614" s="47"/>
    </row>
    <row r="615" spans="1:214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  <c r="HA615" s="47"/>
      <c r="HB615" s="47"/>
      <c r="HC615" s="47"/>
      <c r="HD615" s="47"/>
      <c r="HE615" s="47"/>
      <c r="HF615" s="47"/>
    </row>
    <row r="616" spans="1:214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  <c r="HA616" s="47"/>
      <c r="HB616" s="47"/>
      <c r="HC616" s="47"/>
      <c r="HD616" s="47"/>
      <c r="HE616" s="47"/>
      <c r="HF616" s="47"/>
    </row>
    <row r="617" spans="1:214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  <c r="HA617" s="47"/>
      <c r="HB617" s="47"/>
      <c r="HC617" s="47"/>
      <c r="HD617" s="47"/>
      <c r="HE617" s="47"/>
      <c r="HF617" s="47"/>
    </row>
    <row r="618" spans="1:214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  <c r="HA618" s="47"/>
      <c r="HB618" s="47"/>
      <c r="HC618" s="47"/>
      <c r="HD618" s="47"/>
      <c r="HE618" s="47"/>
      <c r="HF618" s="47"/>
    </row>
    <row r="619" spans="1:214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  <c r="HA619" s="47"/>
      <c r="HB619" s="47"/>
      <c r="HC619" s="47"/>
      <c r="HD619" s="47"/>
      <c r="HE619" s="47"/>
      <c r="HF619" s="47"/>
    </row>
    <row r="620" spans="1:214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  <c r="HA620" s="47"/>
      <c r="HB620" s="47"/>
      <c r="HC620" s="47"/>
      <c r="HD620" s="47"/>
      <c r="HE620" s="47"/>
      <c r="HF620" s="47"/>
    </row>
    <row r="621" spans="1:214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  <c r="HA621" s="47"/>
      <c r="HB621" s="47"/>
      <c r="HC621" s="47"/>
      <c r="HD621" s="47"/>
      <c r="HE621" s="47"/>
      <c r="HF621" s="47"/>
    </row>
    <row r="622" spans="1:214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  <c r="HA622" s="47"/>
      <c r="HB622" s="47"/>
      <c r="HC622" s="47"/>
      <c r="HD622" s="47"/>
      <c r="HE622" s="47"/>
      <c r="HF622" s="47"/>
    </row>
    <row r="623" spans="1:214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  <c r="HA623" s="47"/>
      <c r="HB623" s="47"/>
      <c r="HC623" s="47"/>
      <c r="HD623" s="47"/>
      <c r="HE623" s="47"/>
      <c r="HF623" s="47"/>
    </row>
    <row r="624" spans="1:214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  <c r="HA624" s="47"/>
      <c r="HB624" s="47"/>
      <c r="HC624" s="47"/>
      <c r="HD624" s="47"/>
      <c r="HE624" s="47"/>
      <c r="HF624" s="47"/>
    </row>
    <row r="625" spans="1:214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  <c r="HA625" s="47"/>
      <c r="HB625" s="47"/>
      <c r="HC625" s="47"/>
      <c r="HD625" s="47"/>
      <c r="HE625" s="47"/>
      <c r="HF625" s="47"/>
    </row>
    <row r="626" spans="1:214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  <c r="HA626" s="47"/>
      <c r="HB626" s="47"/>
      <c r="HC626" s="47"/>
      <c r="HD626" s="47"/>
      <c r="HE626" s="47"/>
      <c r="HF626" s="47"/>
    </row>
    <row r="627" spans="1:214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  <c r="HA627" s="47"/>
      <c r="HB627" s="47"/>
      <c r="HC627" s="47"/>
      <c r="HD627" s="47"/>
      <c r="HE627" s="47"/>
      <c r="HF627" s="47"/>
    </row>
    <row r="628" spans="1:214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  <c r="HA628" s="47"/>
      <c r="HB628" s="47"/>
      <c r="HC628" s="47"/>
      <c r="HD628" s="47"/>
      <c r="HE628" s="47"/>
      <c r="HF628" s="47"/>
    </row>
    <row r="629" spans="1:214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  <c r="HA629" s="47"/>
      <c r="HB629" s="47"/>
      <c r="HC629" s="47"/>
      <c r="HD629" s="47"/>
      <c r="HE629" s="47"/>
      <c r="HF629" s="47"/>
    </row>
    <row r="630" spans="1:214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  <c r="HA630" s="47"/>
      <c r="HB630" s="47"/>
      <c r="HC630" s="47"/>
      <c r="HD630" s="47"/>
      <c r="HE630" s="47"/>
      <c r="HF630" s="47"/>
    </row>
    <row r="631" spans="1:214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  <c r="HA631" s="47"/>
      <c r="HB631" s="47"/>
      <c r="HC631" s="47"/>
      <c r="HD631" s="47"/>
      <c r="HE631" s="47"/>
      <c r="HF631" s="47"/>
    </row>
    <row r="632" spans="1:214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  <c r="HA632" s="47"/>
      <c r="HB632" s="47"/>
      <c r="HC632" s="47"/>
      <c r="HD632" s="47"/>
      <c r="HE632" s="47"/>
      <c r="HF632" s="47"/>
    </row>
    <row r="633" spans="1:214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  <c r="HA633" s="47"/>
      <c r="HB633" s="47"/>
      <c r="HC633" s="47"/>
      <c r="HD633" s="47"/>
      <c r="HE633" s="47"/>
      <c r="HF633" s="47"/>
    </row>
    <row r="634" spans="1:214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  <c r="HA634" s="47"/>
      <c r="HB634" s="47"/>
      <c r="HC634" s="47"/>
      <c r="HD634" s="47"/>
      <c r="HE634" s="47"/>
      <c r="HF634" s="47"/>
    </row>
    <row r="635" spans="1:214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  <c r="HA635" s="47"/>
      <c r="HB635" s="47"/>
      <c r="HC635" s="47"/>
      <c r="HD635" s="47"/>
      <c r="HE635" s="47"/>
      <c r="HF635" s="47"/>
    </row>
    <row r="636" spans="1:214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  <c r="HA636" s="47"/>
      <c r="HB636" s="47"/>
      <c r="HC636" s="47"/>
      <c r="HD636" s="47"/>
      <c r="HE636" s="47"/>
      <c r="HF636" s="47"/>
    </row>
    <row r="637" spans="1:214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  <c r="HA637" s="47"/>
      <c r="HB637" s="47"/>
      <c r="HC637" s="47"/>
      <c r="HD637" s="47"/>
      <c r="HE637" s="47"/>
      <c r="HF637" s="47"/>
    </row>
    <row r="638" spans="1:214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  <c r="HA638" s="47"/>
      <c r="HB638" s="47"/>
      <c r="HC638" s="47"/>
      <c r="HD638" s="47"/>
      <c r="HE638" s="47"/>
      <c r="HF638" s="47"/>
    </row>
    <row r="639" spans="1:214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  <c r="HA639" s="47"/>
      <c r="HB639" s="47"/>
      <c r="HC639" s="47"/>
      <c r="HD639" s="47"/>
      <c r="HE639" s="47"/>
      <c r="HF639" s="47"/>
    </row>
    <row r="640" spans="1:214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  <c r="HA640" s="47"/>
      <c r="HB640" s="47"/>
      <c r="HC640" s="47"/>
      <c r="HD640" s="47"/>
      <c r="HE640" s="47"/>
      <c r="HF640" s="47"/>
    </row>
    <row r="641" spans="1:214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  <c r="HC641" s="47"/>
      <c r="HD641" s="47"/>
      <c r="HE641" s="47"/>
      <c r="HF641" s="47"/>
    </row>
    <row r="642" spans="1:214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  <c r="HA642" s="47"/>
      <c r="HB642" s="47"/>
      <c r="HC642" s="47"/>
      <c r="HD642" s="47"/>
      <c r="HE642" s="47"/>
      <c r="HF642" s="47"/>
    </row>
    <row r="643" spans="1:214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  <c r="HA643" s="47"/>
      <c r="HB643" s="47"/>
      <c r="HC643" s="47"/>
      <c r="HD643" s="47"/>
      <c r="HE643" s="47"/>
      <c r="HF643" s="47"/>
    </row>
    <row r="644" spans="1:214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  <c r="HA644" s="47"/>
      <c r="HB644" s="47"/>
      <c r="HC644" s="47"/>
      <c r="HD644" s="47"/>
      <c r="HE644" s="47"/>
      <c r="HF644" s="47"/>
    </row>
    <row r="645" spans="1:214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  <c r="HA645" s="47"/>
      <c r="HB645" s="47"/>
      <c r="HC645" s="47"/>
      <c r="HD645" s="47"/>
      <c r="HE645" s="47"/>
      <c r="HF645" s="47"/>
    </row>
  </sheetData>
  <mergeCells count="18">
    <mergeCell ref="CH6:CS7"/>
    <mergeCell ref="CT6:DE7"/>
    <mergeCell ref="DF6:DQ7"/>
    <mergeCell ref="GL6:GW7"/>
    <mergeCell ref="GX6:HF7"/>
    <mergeCell ref="FZ6:GK7"/>
    <mergeCell ref="FN6:FY7"/>
    <mergeCell ref="ED6:EO7"/>
    <mergeCell ref="EP6:FA7"/>
    <mergeCell ref="FB6:FM7"/>
    <mergeCell ref="DR6:EC7"/>
    <mergeCell ref="BJ6:BU7"/>
    <mergeCell ref="BV6:CG7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F882"/>
  <sheetViews>
    <sheetView workbookViewId="0">
      <pane xSplit="1" ySplit="9" topLeftCell="BK53" activePane="bottomRight" state="frozen"/>
      <selection pane="topRight" activeCell="B1" sqref="B1"/>
      <selection pane="bottomLeft" activeCell="A11" sqref="A11"/>
      <selection pane="bottomRight" activeCell="BS70" sqref="BS70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71" width="14.42578125" style="26" customWidth="1"/>
    <col min="72" max="72" width="14.42578125" style="26" bestFit="1" customWidth="1"/>
    <col min="73" max="266" width="11.42578125" style="48"/>
    <col min="267" max="16384" width="11.42578125" style="11"/>
  </cols>
  <sheetData>
    <row r="1" spans="1:266" s="48" customFormat="1" ht="15" customHeight="1" x14ac:dyDescent="0.25">
      <c r="A1" s="69" t="s">
        <v>86</v>
      </c>
      <c r="B1" s="70">
        <v>13698.400000000001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</row>
    <row r="2" spans="1:266" s="48" customFormat="1" ht="15" customHeight="1" x14ac:dyDescent="0.25">
      <c r="A2" s="69"/>
      <c r="B2" s="70">
        <v>13159.3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</row>
    <row r="3" spans="1:266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12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  <c r="JD3" s="105"/>
      <c r="JE3" s="105"/>
      <c r="JF3" s="105"/>
    </row>
    <row r="4" spans="1:266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123" t="s">
        <v>78</v>
      </c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  <c r="IW4" s="105"/>
      <c r="IX4" s="105"/>
      <c r="IY4" s="105"/>
      <c r="IZ4" s="105"/>
      <c r="JA4" s="105"/>
      <c r="JB4" s="105"/>
      <c r="JC4" s="105"/>
      <c r="JD4" s="105"/>
      <c r="JE4" s="105"/>
      <c r="JF4" s="105"/>
    </row>
    <row r="5" spans="1:266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4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  <c r="JD5" s="105"/>
      <c r="JE5" s="105"/>
      <c r="JF5" s="105"/>
    </row>
    <row r="6" spans="1:266" s="13" customFormat="1" ht="18.75" x14ac:dyDescent="0.3">
      <c r="A6" s="22"/>
      <c r="B6" s="141">
        <v>2003</v>
      </c>
      <c r="C6" s="142"/>
      <c r="D6" s="142"/>
      <c r="E6" s="143"/>
      <c r="F6" s="145">
        <v>2004</v>
      </c>
      <c r="G6" s="145"/>
      <c r="H6" s="145"/>
      <c r="I6" s="145"/>
      <c r="J6" s="138">
        <v>2005</v>
      </c>
      <c r="K6" s="146"/>
      <c r="L6" s="146"/>
      <c r="M6" s="136"/>
      <c r="N6" s="145">
        <v>2006</v>
      </c>
      <c r="O6" s="145"/>
      <c r="P6" s="145"/>
      <c r="Q6" s="145"/>
      <c r="R6" s="130">
        <v>2007</v>
      </c>
      <c r="S6" s="131"/>
      <c r="T6" s="131"/>
      <c r="U6" s="132"/>
      <c r="V6" s="130">
        <v>2008</v>
      </c>
      <c r="W6" s="131"/>
      <c r="X6" s="131"/>
      <c r="Y6" s="132"/>
      <c r="Z6" s="130">
        <v>2009</v>
      </c>
      <c r="AA6" s="131"/>
      <c r="AB6" s="131"/>
      <c r="AC6" s="132"/>
      <c r="AD6" s="130">
        <v>2010</v>
      </c>
      <c r="AE6" s="131"/>
      <c r="AF6" s="131"/>
      <c r="AG6" s="132"/>
      <c r="AH6" s="130">
        <v>2011</v>
      </c>
      <c r="AI6" s="131"/>
      <c r="AJ6" s="131"/>
      <c r="AK6" s="132"/>
      <c r="AL6" s="130">
        <v>2012</v>
      </c>
      <c r="AM6" s="131"/>
      <c r="AN6" s="131"/>
      <c r="AO6" s="132"/>
      <c r="AP6" s="130">
        <v>2013</v>
      </c>
      <c r="AQ6" s="131"/>
      <c r="AR6" s="131"/>
      <c r="AS6" s="132"/>
      <c r="AT6" s="130">
        <v>2014</v>
      </c>
      <c r="AU6" s="131"/>
      <c r="AV6" s="131"/>
      <c r="AW6" s="132"/>
      <c r="AX6" s="130">
        <v>2015</v>
      </c>
      <c r="AY6" s="131"/>
      <c r="AZ6" s="131"/>
      <c r="BA6" s="132"/>
      <c r="BB6" s="130">
        <v>2016</v>
      </c>
      <c r="BC6" s="131"/>
      <c r="BD6" s="131"/>
      <c r="BE6" s="132"/>
      <c r="BF6" s="130">
        <v>2017</v>
      </c>
      <c r="BG6" s="131"/>
      <c r="BH6" s="131"/>
      <c r="BI6" s="132"/>
      <c r="BJ6" s="130">
        <v>2018</v>
      </c>
      <c r="BK6" s="131"/>
      <c r="BL6" s="131"/>
      <c r="BM6" s="132"/>
      <c r="BN6" s="130">
        <v>2019</v>
      </c>
      <c r="BO6" s="131"/>
      <c r="BP6" s="131"/>
      <c r="BQ6" s="131"/>
      <c r="BR6" s="131"/>
      <c r="BS6" s="131"/>
      <c r="BT6" s="139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5"/>
      <c r="JD6" s="105"/>
      <c r="JE6" s="105"/>
      <c r="JF6" s="105"/>
    </row>
    <row r="7" spans="1:266" s="15" customFormat="1" ht="18.75" x14ac:dyDescent="0.3">
      <c r="A7" s="23" t="s">
        <v>63</v>
      </c>
      <c r="B7" s="132"/>
      <c r="C7" s="144"/>
      <c r="D7" s="144"/>
      <c r="E7" s="130"/>
      <c r="F7" s="144"/>
      <c r="G7" s="144"/>
      <c r="H7" s="144"/>
      <c r="I7" s="144"/>
      <c r="J7" s="132"/>
      <c r="K7" s="144"/>
      <c r="L7" s="144"/>
      <c r="M7" s="130"/>
      <c r="N7" s="144"/>
      <c r="O7" s="144"/>
      <c r="P7" s="144"/>
      <c r="Q7" s="144"/>
      <c r="R7" s="133"/>
      <c r="S7" s="134"/>
      <c r="T7" s="134"/>
      <c r="U7" s="135"/>
      <c r="V7" s="133"/>
      <c r="W7" s="134"/>
      <c r="X7" s="134"/>
      <c r="Y7" s="135"/>
      <c r="Z7" s="133"/>
      <c r="AA7" s="134"/>
      <c r="AB7" s="134"/>
      <c r="AC7" s="135"/>
      <c r="AD7" s="133"/>
      <c r="AE7" s="134"/>
      <c r="AF7" s="134"/>
      <c r="AG7" s="135"/>
      <c r="AH7" s="133"/>
      <c r="AI7" s="134"/>
      <c r="AJ7" s="134"/>
      <c r="AK7" s="135"/>
      <c r="AL7" s="133"/>
      <c r="AM7" s="134"/>
      <c r="AN7" s="134"/>
      <c r="AO7" s="135"/>
      <c r="AP7" s="133"/>
      <c r="AQ7" s="134"/>
      <c r="AR7" s="134"/>
      <c r="AS7" s="135"/>
      <c r="AT7" s="133"/>
      <c r="AU7" s="134"/>
      <c r="AV7" s="134"/>
      <c r="AW7" s="135"/>
      <c r="AX7" s="133"/>
      <c r="AY7" s="134"/>
      <c r="AZ7" s="134"/>
      <c r="BA7" s="135"/>
      <c r="BB7" s="133"/>
      <c r="BC7" s="134"/>
      <c r="BD7" s="134"/>
      <c r="BE7" s="135"/>
      <c r="BF7" s="136"/>
      <c r="BG7" s="137"/>
      <c r="BH7" s="137"/>
      <c r="BI7" s="138"/>
      <c r="BJ7" s="136"/>
      <c r="BK7" s="137"/>
      <c r="BL7" s="137"/>
      <c r="BM7" s="138"/>
      <c r="BN7" s="140"/>
      <c r="BO7" s="140"/>
      <c r="BP7" s="140"/>
      <c r="BQ7" s="140"/>
      <c r="BR7" s="140"/>
      <c r="BS7" s="140"/>
      <c r="BT7" s="140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</row>
    <row r="8" spans="1:266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25">
        <v>43800</v>
      </c>
      <c r="BR8" s="25">
        <v>43891</v>
      </c>
      <c r="BS8" s="25">
        <v>43983</v>
      </c>
      <c r="BT8" s="25">
        <v>44075</v>
      </c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</row>
    <row r="9" spans="1:266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</row>
    <row r="10" spans="1:266" s="75" customFormat="1" x14ac:dyDescent="0.25">
      <c r="A10" s="49" t="s">
        <v>1</v>
      </c>
      <c r="B10" s="73">
        <f>B11+B24</f>
        <v>13698.4</v>
      </c>
      <c r="C10" s="73">
        <f>C11+C24</f>
        <v>14209.100000000002</v>
      </c>
      <c r="D10" s="73">
        <f>D11+D24</f>
        <v>15504.400000000001</v>
      </c>
      <c r="E10" s="73">
        <f t="shared" ref="E10:BP10" si="0">E11+E24</f>
        <v>12187.800000000001</v>
      </c>
      <c r="F10" s="73">
        <f t="shared" si="0"/>
        <v>17222</v>
      </c>
      <c r="G10" s="73">
        <f t="shared" si="0"/>
        <v>12733.4</v>
      </c>
      <c r="H10" s="73">
        <f t="shared" si="0"/>
        <v>16152.400000000001</v>
      </c>
      <c r="I10" s="73">
        <f t="shared" si="0"/>
        <v>20861.099999999999</v>
      </c>
      <c r="J10" s="73">
        <f t="shared" si="0"/>
        <v>19436.3</v>
      </c>
      <c r="K10" s="73">
        <f t="shared" si="0"/>
        <v>30284.200000000004</v>
      </c>
      <c r="L10" s="73">
        <f t="shared" si="0"/>
        <v>27626.399999999998</v>
      </c>
      <c r="M10" s="73">
        <f t="shared" si="0"/>
        <v>32086.799999999999</v>
      </c>
      <c r="N10" s="73">
        <f t="shared" si="0"/>
        <v>56496.049999999996</v>
      </c>
      <c r="O10" s="73">
        <f t="shared" si="0"/>
        <v>29076.9</v>
      </c>
      <c r="P10" s="73">
        <f t="shared" si="0"/>
        <v>25575.94</v>
      </c>
      <c r="Q10" s="73">
        <f t="shared" si="0"/>
        <v>51833.000000000007</v>
      </c>
      <c r="R10" s="73">
        <f t="shared" si="0"/>
        <v>21817.999999999993</v>
      </c>
      <c r="S10" s="73">
        <f t="shared" si="0"/>
        <v>22272.799999999999</v>
      </c>
      <c r="T10" s="73">
        <f t="shared" si="0"/>
        <v>22347.900000000005</v>
      </c>
      <c r="U10" s="73">
        <f t="shared" si="0"/>
        <v>26476.399999999983</v>
      </c>
      <c r="V10" s="73">
        <f t="shared" si="0"/>
        <v>33722.249999999971</v>
      </c>
      <c r="W10" s="73">
        <f t="shared" si="0"/>
        <v>45619.750000000051</v>
      </c>
      <c r="X10" s="73">
        <f t="shared" si="0"/>
        <v>30324.099999999937</v>
      </c>
      <c r="Y10" s="73">
        <f t="shared" si="0"/>
        <v>31345.300000000061</v>
      </c>
      <c r="Z10" s="73">
        <f t="shared" si="0"/>
        <v>43869.600000000006</v>
      </c>
      <c r="AA10" s="73">
        <f t="shared" si="0"/>
        <v>32844.593632000004</v>
      </c>
      <c r="AB10" s="73">
        <f t="shared" si="0"/>
        <v>34951.674642999984</v>
      </c>
      <c r="AC10" s="73">
        <f t="shared" si="0"/>
        <v>25797.024994999949</v>
      </c>
      <c r="AD10" s="73">
        <f t="shared" si="0"/>
        <v>31100.099999999995</v>
      </c>
      <c r="AE10" s="73">
        <f t="shared" si="0"/>
        <v>20603.237584000002</v>
      </c>
      <c r="AF10" s="73">
        <f t="shared" si="0"/>
        <v>42804.485832999999</v>
      </c>
      <c r="AG10" s="73">
        <f t="shared" si="0"/>
        <v>43681.844156000006</v>
      </c>
      <c r="AH10" s="73">
        <f t="shared" si="0"/>
        <v>35439.199999999997</v>
      </c>
      <c r="AI10" s="73">
        <f t="shared" si="0"/>
        <v>81995.944949000026</v>
      </c>
      <c r="AJ10" s="73">
        <f t="shared" si="0"/>
        <v>63568.951801999996</v>
      </c>
      <c r="AK10" s="73">
        <f t="shared" si="0"/>
        <v>65379.92801499999</v>
      </c>
      <c r="AL10" s="73">
        <f t="shared" si="0"/>
        <v>56299.909030000024</v>
      </c>
      <c r="AM10" s="73">
        <f t="shared" si="0"/>
        <v>76157.021999999997</v>
      </c>
      <c r="AN10" s="73">
        <f t="shared" si="0"/>
        <v>76509.534754000008</v>
      </c>
      <c r="AO10" s="73">
        <f t="shared" si="0"/>
        <v>75556.973996000015</v>
      </c>
      <c r="AP10" s="73">
        <f t="shared" si="0"/>
        <v>95881.197389999987</v>
      </c>
      <c r="AQ10" s="73">
        <f t="shared" si="0"/>
        <v>52423.313435423144</v>
      </c>
      <c r="AR10" s="73">
        <f t="shared" si="0"/>
        <v>52358.706717259571</v>
      </c>
      <c r="AS10" s="73">
        <f t="shared" si="0"/>
        <v>72928.997796512907</v>
      </c>
      <c r="AT10" s="73">
        <f t="shared" si="0"/>
        <v>67135.898113429983</v>
      </c>
      <c r="AU10" s="73">
        <f t="shared" si="0"/>
        <v>65037.342894969996</v>
      </c>
      <c r="AV10" s="73">
        <f t="shared" si="0"/>
        <v>62445.645612209992</v>
      </c>
      <c r="AW10" s="73">
        <f t="shared" si="0"/>
        <v>64434.923988999995</v>
      </c>
      <c r="AX10" s="73">
        <f t="shared" si="0"/>
        <v>123171.97126399999</v>
      </c>
      <c r="AY10" s="73">
        <f t="shared" si="0"/>
        <v>48563.909995999995</v>
      </c>
      <c r="AZ10" s="73">
        <f t="shared" si="0"/>
        <v>68916.78954096332</v>
      </c>
      <c r="BA10" s="73">
        <f t="shared" si="0"/>
        <v>60145.087402000012</v>
      </c>
      <c r="BB10" s="73">
        <f t="shared" si="0"/>
        <v>46429.657703000004</v>
      </c>
      <c r="BC10" s="73">
        <f t="shared" si="0"/>
        <v>65509.2398525303</v>
      </c>
      <c r="BD10" s="73">
        <f t="shared" si="0"/>
        <v>59108.363930999993</v>
      </c>
      <c r="BE10" s="73">
        <f t="shared" si="0"/>
        <v>36364.793958999995</v>
      </c>
      <c r="BF10" s="73">
        <f t="shared" si="0"/>
        <v>61398.330956999998</v>
      </c>
      <c r="BG10" s="73">
        <f t="shared" si="0"/>
        <v>53081.188927999996</v>
      </c>
      <c r="BH10" s="73">
        <f t="shared" si="0"/>
        <v>65229.059110000002</v>
      </c>
      <c r="BI10" s="73">
        <f t="shared" si="0"/>
        <v>62098.462400000004</v>
      </c>
      <c r="BJ10" s="73">
        <f t="shared" si="0"/>
        <v>62239</v>
      </c>
      <c r="BK10" s="73">
        <f t="shared" si="0"/>
        <v>58509.299999999988</v>
      </c>
      <c r="BL10" s="73">
        <f t="shared" si="0"/>
        <v>74804.600000000006</v>
      </c>
      <c r="BM10" s="73">
        <f t="shared" si="0"/>
        <v>260568.5</v>
      </c>
      <c r="BN10" s="73">
        <f t="shared" si="0"/>
        <v>73378.643125000002</v>
      </c>
      <c r="BO10" s="73">
        <f t="shared" si="0"/>
        <v>73988.234135000006</v>
      </c>
      <c r="BP10" s="73">
        <f t="shared" si="0"/>
        <v>68248.791488000003</v>
      </c>
      <c r="BQ10" s="73">
        <v>67368.02714682529</v>
      </c>
      <c r="BR10" s="73">
        <v>67171.746275000012</v>
      </c>
      <c r="BS10" s="73">
        <v>95984.784788999998</v>
      </c>
      <c r="BT10" s="73">
        <v>75752.790676999997</v>
      </c>
    </row>
    <row r="11" spans="1:266" s="75" customFormat="1" x14ac:dyDescent="0.25">
      <c r="A11" s="49" t="s">
        <v>2</v>
      </c>
      <c r="B11" s="73">
        <f>SUM(B12:B23)</f>
        <v>12762.9</v>
      </c>
      <c r="C11" s="73">
        <f>SUM(C12:C23)</f>
        <v>12868.800000000001</v>
      </c>
      <c r="D11" s="73">
        <f>SUM(D12:D23)</f>
        <v>14362.400000000001</v>
      </c>
      <c r="E11" s="73">
        <f t="shared" ref="E11:BP11" si="1">SUM(E12:E23)</f>
        <v>11543.400000000001</v>
      </c>
      <c r="F11" s="73">
        <f t="shared" si="1"/>
        <v>16126.800000000001</v>
      </c>
      <c r="G11" s="73">
        <f t="shared" si="1"/>
        <v>11812</v>
      </c>
      <c r="H11" s="73">
        <f t="shared" si="1"/>
        <v>14568.2</v>
      </c>
      <c r="I11" s="73">
        <f t="shared" si="1"/>
        <v>19740</v>
      </c>
      <c r="J11" s="73">
        <f t="shared" si="1"/>
        <v>17435.099999999999</v>
      </c>
      <c r="K11" s="73">
        <f t="shared" si="1"/>
        <v>25587.300000000003</v>
      </c>
      <c r="L11" s="73">
        <f t="shared" si="1"/>
        <v>24818.1</v>
      </c>
      <c r="M11" s="73">
        <f t="shared" si="1"/>
        <v>29835.599999999999</v>
      </c>
      <c r="N11" s="73">
        <f t="shared" si="1"/>
        <v>36063.799999999996</v>
      </c>
      <c r="O11" s="73">
        <f t="shared" si="1"/>
        <v>27256.799999999999</v>
      </c>
      <c r="P11" s="73">
        <f t="shared" si="1"/>
        <v>23977.5</v>
      </c>
      <c r="Q11" s="73">
        <f t="shared" si="1"/>
        <v>30136.900000000005</v>
      </c>
      <c r="R11" s="73">
        <f t="shared" si="1"/>
        <v>19872.099999999991</v>
      </c>
      <c r="S11" s="73">
        <f t="shared" si="1"/>
        <v>20854.399999999998</v>
      </c>
      <c r="T11" s="73">
        <f t="shared" si="1"/>
        <v>20387.000000000004</v>
      </c>
      <c r="U11" s="73">
        <f t="shared" si="1"/>
        <v>25140.099999999984</v>
      </c>
      <c r="V11" s="73">
        <f t="shared" si="1"/>
        <v>30530.319999999974</v>
      </c>
      <c r="W11" s="73">
        <f t="shared" si="1"/>
        <v>44462.150000000052</v>
      </c>
      <c r="X11" s="73">
        <f t="shared" si="1"/>
        <v>29007.829999999936</v>
      </c>
      <c r="Y11" s="73">
        <f t="shared" si="1"/>
        <v>29864.10000000006</v>
      </c>
      <c r="Z11" s="73">
        <f t="shared" si="1"/>
        <v>40394.300000000003</v>
      </c>
      <c r="AA11" s="73">
        <f t="shared" si="1"/>
        <v>30630.693632000006</v>
      </c>
      <c r="AB11" s="73">
        <f t="shared" si="1"/>
        <v>32991.874642999981</v>
      </c>
      <c r="AC11" s="73">
        <f t="shared" si="1"/>
        <v>24280.524994999949</v>
      </c>
      <c r="AD11" s="73">
        <f t="shared" si="1"/>
        <v>27099.999999999996</v>
      </c>
      <c r="AE11" s="73">
        <f t="shared" si="1"/>
        <v>18822.069473000003</v>
      </c>
      <c r="AF11" s="73">
        <f t="shared" si="1"/>
        <v>38769.375760999996</v>
      </c>
      <c r="AG11" s="73">
        <f t="shared" si="1"/>
        <v>38141.021212000007</v>
      </c>
      <c r="AH11" s="73">
        <f t="shared" si="1"/>
        <v>32042.399999999998</v>
      </c>
      <c r="AI11" s="73">
        <f t="shared" si="1"/>
        <v>68554.820676000018</v>
      </c>
      <c r="AJ11" s="73">
        <f t="shared" si="1"/>
        <v>50907.821429999996</v>
      </c>
      <c r="AK11" s="73">
        <f t="shared" si="1"/>
        <v>57837.283309999992</v>
      </c>
      <c r="AL11" s="73">
        <f t="shared" si="1"/>
        <v>49409.653842000022</v>
      </c>
      <c r="AM11" s="73">
        <f t="shared" si="1"/>
        <v>54286.11</v>
      </c>
      <c r="AN11" s="73">
        <f t="shared" si="1"/>
        <v>63095.486120000001</v>
      </c>
      <c r="AO11" s="73">
        <f t="shared" si="1"/>
        <v>64677.222147000008</v>
      </c>
      <c r="AP11" s="73">
        <f t="shared" si="1"/>
        <v>82274.649717999986</v>
      </c>
      <c r="AQ11" s="73">
        <f t="shared" si="1"/>
        <v>47994.178343443142</v>
      </c>
      <c r="AR11" s="73">
        <f t="shared" si="1"/>
        <v>43888.766284519617</v>
      </c>
      <c r="AS11" s="73">
        <f t="shared" si="1"/>
        <v>55703.040388206005</v>
      </c>
      <c r="AT11" s="73">
        <f t="shared" si="1"/>
        <v>50595.906529873821</v>
      </c>
      <c r="AU11" s="73">
        <f t="shared" si="1"/>
        <v>49495.157441469994</v>
      </c>
      <c r="AV11" s="73">
        <f t="shared" si="1"/>
        <v>49388.700593779991</v>
      </c>
      <c r="AW11" s="73">
        <f t="shared" si="1"/>
        <v>49464.006030999997</v>
      </c>
      <c r="AX11" s="73">
        <f t="shared" si="1"/>
        <v>111329.710194</v>
      </c>
      <c r="AY11" s="73">
        <f t="shared" si="1"/>
        <v>41320.752373999996</v>
      </c>
      <c r="AZ11" s="73">
        <f t="shared" si="1"/>
        <v>61748.725748356323</v>
      </c>
      <c r="BA11" s="73">
        <f t="shared" si="1"/>
        <v>45708.564365000013</v>
      </c>
      <c r="BB11" s="73">
        <f t="shared" si="1"/>
        <v>34980.837695000002</v>
      </c>
      <c r="BC11" s="73">
        <f t="shared" si="1"/>
        <v>54695.444840999997</v>
      </c>
      <c r="BD11" s="73">
        <f t="shared" si="1"/>
        <v>47065.667153999995</v>
      </c>
      <c r="BE11" s="73">
        <f t="shared" si="1"/>
        <v>25757.336825999999</v>
      </c>
      <c r="BF11" s="73">
        <f t="shared" si="1"/>
        <v>51814.153952000001</v>
      </c>
      <c r="BG11" s="73">
        <f t="shared" si="1"/>
        <v>46643.366141999999</v>
      </c>
      <c r="BH11" s="73">
        <f t="shared" si="1"/>
        <v>55230.724712000003</v>
      </c>
      <c r="BI11" s="73">
        <f t="shared" si="1"/>
        <v>38774.63966600001</v>
      </c>
      <c r="BJ11" s="73">
        <f t="shared" si="1"/>
        <v>44352.6</v>
      </c>
      <c r="BK11" s="73">
        <f t="shared" si="1"/>
        <v>45662.599999999991</v>
      </c>
      <c r="BL11" s="73">
        <f t="shared" si="1"/>
        <v>55058.1</v>
      </c>
      <c r="BM11" s="73">
        <f t="shared" si="1"/>
        <v>192957.69999999998</v>
      </c>
      <c r="BN11" s="73">
        <f t="shared" si="1"/>
        <v>47408.773422999999</v>
      </c>
      <c r="BO11" s="73">
        <f t="shared" si="1"/>
        <v>60436.688496000002</v>
      </c>
      <c r="BP11" s="73">
        <f t="shared" si="1"/>
        <v>54325.190180000005</v>
      </c>
      <c r="BQ11" s="73">
        <v>45241.244607825291</v>
      </c>
      <c r="BR11" s="73">
        <v>44884.137581000003</v>
      </c>
      <c r="BS11" s="73">
        <v>66166.401069</v>
      </c>
      <c r="BT11" s="73">
        <v>65127.840193999989</v>
      </c>
    </row>
    <row r="12" spans="1:266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  <c r="BQ12" s="77">
        <v>4320.7160010000007</v>
      </c>
      <c r="BR12" s="77">
        <v>6452.6484089999994</v>
      </c>
      <c r="BS12" s="77">
        <v>3635.1309929999998</v>
      </c>
      <c r="BT12" s="77">
        <v>9441.7298709999995</v>
      </c>
    </row>
    <row r="13" spans="1:266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  <c r="BQ13" s="77">
        <v>17605.316949825297</v>
      </c>
      <c r="BR13" s="77">
        <v>14418.52692</v>
      </c>
      <c r="BS13" s="77">
        <v>42072.129153000002</v>
      </c>
      <c r="BT13" s="77">
        <v>20479.412441</v>
      </c>
    </row>
    <row r="14" spans="1:266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  <c r="BQ14" s="77">
        <v>4818.7153790000002</v>
      </c>
      <c r="BR14" s="77">
        <v>5527.0395929999995</v>
      </c>
      <c r="BS14" s="77">
        <v>6936.6033150000003</v>
      </c>
      <c r="BT14" s="77">
        <v>8282.1030150000006</v>
      </c>
    </row>
    <row r="15" spans="1:266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  <c r="BQ15" s="77">
        <v>1408.780745</v>
      </c>
      <c r="BR15" s="77">
        <v>16.632595999999999</v>
      </c>
      <c r="BS15" s="77">
        <v>366.28350599999999</v>
      </c>
      <c r="BT15" s="77">
        <v>568.99129599999992</v>
      </c>
    </row>
    <row r="16" spans="1:266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  <c r="BQ16" s="77">
        <v>4072.9598700000001</v>
      </c>
      <c r="BR16" s="77">
        <v>5662.0502589999996</v>
      </c>
      <c r="BS16" s="77">
        <v>5092.7275300000001</v>
      </c>
      <c r="BT16" s="77">
        <v>14981.215464000001</v>
      </c>
    </row>
    <row r="17" spans="1:72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  <c r="BQ17" s="77">
        <v>108.34549800000001</v>
      </c>
      <c r="BR17" s="77">
        <v>0</v>
      </c>
      <c r="BS17" s="77">
        <v>223.43809099999999</v>
      </c>
      <c r="BT17" s="77">
        <v>0</v>
      </c>
    </row>
    <row r="18" spans="1:72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  <c r="BQ18" s="77">
        <v>0</v>
      </c>
      <c r="BR18" s="77">
        <v>748.48761100000002</v>
      </c>
      <c r="BS18" s="77">
        <v>3.5220020000000001</v>
      </c>
      <c r="BT18" s="77">
        <v>138.887237</v>
      </c>
    </row>
    <row r="19" spans="1:72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  <c r="BQ19" s="77">
        <v>3662.7621399999998</v>
      </c>
      <c r="BR19" s="77">
        <v>2555.1536540000002</v>
      </c>
      <c r="BS19" s="77">
        <v>2398.4626800000001</v>
      </c>
      <c r="BT19" s="77">
        <v>2068.4470540000002</v>
      </c>
    </row>
    <row r="20" spans="1:72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  <c r="BQ20" s="77">
        <v>4249.4611349999996</v>
      </c>
      <c r="BR20" s="77">
        <v>6581.3265190000002</v>
      </c>
      <c r="BS20" s="77">
        <v>2789.7902389999999</v>
      </c>
      <c r="BT20" s="77">
        <v>3173.9639800000004</v>
      </c>
    </row>
    <row r="21" spans="1:72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  <c r="BQ21" s="77">
        <v>0.45797399999999999</v>
      </c>
      <c r="BR21" s="77">
        <v>0</v>
      </c>
      <c r="BS21" s="77">
        <v>0</v>
      </c>
      <c r="BT21" s="77">
        <v>2528.3303679999999</v>
      </c>
    </row>
    <row r="22" spans="1:72" s="78" customFormat="1" x14ac:dyDescent="0.25">
      <c r="A22" s="51" t="s">
        <v>18</v>
      </c>
      <c r="B22" s="76">
        <v>0</v>
      </c>
      <c r="C22" s="76">
        <v>0</v>
      </c>
      <c r="D22" s="76">
        <v>0</v>
      </c>
      <c r="E22" s="76">
        <v>18.600000000000001</v>
      </c>
      <c r="F22" s="76">
        <v>16.399999999999999</v>
      </c>
      <c r="G22" s="76">
        <v>0</v>
      </c>
      <c r="H22" s="76">
        <v>0</v>
      </c>
      <c r="I22" s="76">
        <v>0</v>
      </c>
      <c r="J22" s="76">
        <v>0</v>
      </c>
      <c r="K22" s="76">
        <v>20.2</v>
      </c>
      <c r="L22" s="76">
        <v>120.3</v>
      </c>
      <c r="M22" s="76">
        <v>0</v>
      </c>
      <c r="N22" s="76">
        <v>21.1</v>
      </c>
      <c r="O22" s="77">
        <v>0</v>
      </c>
      <c r="P22" s="77">
        <v>0</v>
      </c>
      <c r="Q22" s="77">
        <v>22.3</v>
      </c>
      <c r="R22" s="77">
        <v>0</v>
      </c>
      <c r="S22" s="77">
        <v>0</v>
      </c>
      <c r="T22" s="77">
        <v>24.7</v>
      </c>
      <c r="U22" s="77">
        <v>0</v>
      </c>
      <c r="V22" s="77">
        <v>23.4</v>
      </c>
      <c r="W22" s="77">
        <v>74.7</v>
      </c>
      <c r="X22" s="77">
        <v>39.5</v>
      </c>
      <c r="Y22" s="77">
        <v>0</v>
      </c>
      <c r="Z22" s="77">
        <v>0</v>
      </c>
      <c r="AA22" s="77">
        <v>49.2</v>
      </c>
      <c r="AB22" s="77">
        <v>18.5</v>
      </c>
      <c r="AC22" s="77">
        <v>29.5</v>
      </c>
      <c r="AD22" s="77">
        <v>56.8</v>
      </c>
      <c r="AE22" s="77">
        <v>15.457437000000001</v>
      </c>
      <c r="AF22" s="77">
        <v>31.019893</v>
      </c>
      <c r="AG22" s="77">
        <v>0</v>
      </c>
      <c r="AH22" s="77">
        <v>0</v>
      </c>
      <c r="AI22" s="77">
        <v>31.3</v>
      </c>
      <c r="AJ22" s="77">
        <v>35.473083000000003</v>
      </c>
      <c r="AK22" s="77">
        <v>33.056992999999999</v>
      </c>
      <c r="AL22" s="77">
        <v>0</v>
      </c>
      <c r="AM22" s="77">
        <v>0</v>
      </c>
      <c r="AN22" s="77">
        <v>6.7194520000000004</v>
      </c>
      <c r="AO22" s="77">
        <v>145.129693</v>
      </c>
      <c r="AP22" s="77">
        <v>13.858674000000001</v>
      </c>
      <c r="AQ22" s="77">
        <v>59.576318879999995</v>
      </c>
      <c r="AR22" s="77">
        <v>0</v>
      </c>
      <c r="AS22" s="77">
        <v>0</v>
      </c>
      <c r="AT22" s="77">
        <v>80.129616428800006</v>
      </c>
      <c r="AU22" s="77">
        <v>79.912855120000003</v>
      </c>
      <c r="AV22" s="77">
        <v>0</v>
      </c>
      <c r="AW22" s="77">
        <v>99.443579</v>
      </c>
      <c r="AX22" s="77">
        <v>120.44490500000001</v>
      </c>
      <c r="AY22" s="77">
        <v>0</v>
      </c>
      <c r="AZ22" s="77">
        <v>0</v>
      </c>
      <c r="BA22" s="77">
        <v>183.54503499999998</v>
      </c>
      <c r="BB22" s="77">
        <v>0</v>
      </c>
      <c r="BC22" s="77">
        <v>0</v>
      </c>
      <c r="BD22" s="77">
        <v>0</v>
      </c>
      <c r="BE22" s="77">
        <v>217.35487000000001</v>
      </c>
      <c r="BF22" s="77">
        <v>0</v>
      </c>
      <c r="BG22" s="77">
        <v>20.674181000000001</v>
      </c>
      <c r="BH22" s="77">
        <v>0</v>
      </c>
      <c r="BI22" s="77">
        <v>7.7175140000000004</v>
      </c>
      <c r="BJ22" s="77">
        <v>0</v>
      </c>
      <c r="BK22" s="77">
        <v>2</v>
      </c>
      <c r="BL22" s="77">
        <v>0</v>
      </c>
      <c r="BM22" s="77">
        <v>2</v>
      </c>
      <c r="BN22" s="77">
        <v>0</v>
      </c>
      <c r="BO22" s="77">
        <v>0</v>
      </c>
      <c r="BP22" s="77">
        <v>0</v>
      </c>
      <c r="BQ22" s="77">
        <v>320.06110100000001</v>
      </c>
      <c r="BR22" s="77">
        <v>61.299753000000003</v>
      </c>
      <c r="BS22" s="77">
        <v>6.05009</v>
      </c>
      <c r="BT22" s="77">
        <v>4.5742409999999998</v>
      </c>
    </row>
    <row r="23" spans="1:72" s="78" customFormat="1" x14ac:dyDescent="0.25">
      <c r="A23" s="51" t="s">
        <v>14</v>
      </c>
      <c r="B23" s="76">
        <v>41.3</v>
      </c>
      <c r="C23" s="76">
        <v>57.4</v>
      </c>
      <c r="D23" s="76">
        <v>18.899999999999999</v>
      </c>
      <c r="E23" s="76">
        <v>151.9</v>
      </c>
      <c r="F23" s="76">
        <v>28.4</v>
      </c>
      <c r="G23" s="76">
        <v>15.8</v>
      </c>
      <c r="H23" s="76">
        <v>120.2</v>
      </c>
      <c r="I23" s="76">
        <v>0</v>
      </c>
      <c r="J23" s="76">
        <v>789.8</v>
      </c>
      <c r="K23" s="76">
        <v>27.400000000000002</v>
      </c>
      <c r="L23" s="76">
        <v>1070.7</v>
      </c>
      <c r="M23" s="76">
        <v>2099</v>
      </c>
      <c r="N23" s="76">
        <v>581.1</v>
      </c>
      <c r="O23" s="77">
        <v>789.7</v>
      </c>
      <c r="P23" s="77">
        <v>2519.8999999999996</v>
      </c>
      <c r="Q23" s="77">
        <v>689</v>
      </c>
      <c r="R23" s="77">
        <v>1020.3</v>
      </c>
      <c r="S23" s="77">
        <v>97.100000000000136</v>
      </c>
      <c r="T23" s="77">
        <v>578.79999999999995</v>
      </c>
      <c r="U23" s="77">
        <v>500.70000000000016</v>
      </c>
      <c r="V23" s="77">
        <v>180.5</v>
      </c>
      <c r="W23" s="77">
        <v>459</v>
      </c>
      <c r="X23" s="77">
        <v>169.70000000000005</v>
      </c>
      <c r="Y23" s="77">
        <v>139.19999999999993</v>
      </c>
      <c r="Z23" s="77">
        <v>4330.1000000000004</v>
      </c>
      <c r="AA23" s="77">
        <v>997.69999999999982</v>
      </c>
      <c r="AB23" s="77">
        <v>2129.1999999999998</v>
      </c>
      <c r="AC23" s="77">
        <v>2310.8999999999996</v>
      </c>
      <c r="AD23" s="77">
        <v>673.2</v>
      </c>
      <c r="AE23" s="77">
        <v>260.70270499999998</v>
      </c>
      <c r="AF23" s="77">
        <v>1353.9412539999998</v>
      </c>
      <c r="AG23" s="77">
        <v>2229.9340219999999</v>
      </c>
      <c r="AH23" s="77">
        <v>384.7</v>
      </c>
      <c r="AI23" s="77">
        <v>1303.5899650000001</v>
      </c>
      <c r="AJ23" s="77">
        <v>3101.2999999999997</v>
      </c>
      <c r="AK23" s="77">
        <v>2067.285093</v>
      </c>
      <c r="AL23" s="77">
        <v>799.02491999999995</v>
      </c>
      <c r="AM23" s="77">
        <v>4664.8910000000005</v>
      </c>
      <c r="AN23" s="77">
        <v>1025.839131</v>
      </c>
      <c r="AO23" s="77">
        <v>4037.4768440000003</v>
      </c>
      <c r="AP23" s="77">
        <v>1406.4789509999998</v>
      </c>
      <c r="AQ23" s="77">
        <v>903.66840259999981</v>
      </c>
      <c r="AR23" s="77">
        <v>548.81846101501105</v>
      </c>
      <c r="AS23" s="77">
        <v>455.24791831436198</v>
      </c>
      <c r="AT23" s="77">
        <v>826.71412171242878</v>
      </c>
      <c r="AU23" s="77">
        <v>2060.5456208699998</v>
      </c>
      <c r="AV23" s="77">
        <v>653.58530430000008</v>
      </c>
      <c r="AW23" s="77">
        <v>287.28444200000001</v>
      </c>
      <c r="AX23" s="77">
        <v>392.32162900000003</v>
      </c>
      <c r="AY23" s="77">
        <v>1150.918208</v>
      </c>
      <c r="AZ23" s="77">
        <v>1367.1593829000001</v>
      </c>
      <c r="BA23" s="77">
        <v>320.19814899999994</v>
      </c>
      <c r="BB23" s="77">
        <v>237.607406</v>
      </c>
      <c r="BC23" s="77">
        <v>2355.2539689999999</v>
      </c>
      <c r="BD23" s="77">
        <v>1748.24731</v>
      </c>
      <c r="BE23" s="77">
        <v>270.95811800000001</v>
      </c>
      <c r="BF23" s="77">
        <v>2377.6716619999997</v>
      </c>
      <c r="BG23" s="77">
        <v>5110.9191349999992</v>
      </c>
      <c r="BH23" s="77">
        <v>2487.156039</v>
      </c>
      <c r="BI23" s="77">
        <v>1427.0970420000001</v>
      </c>
      <c r="BJ23" s="77">
        <v>615</v>
      </c>
      <c r="BK23" s="77">
        <v>812.6</v>
      </c>
      <c r="BL23" s="77">
        <v>527.20000000000005</v>
      </c>
      <c r="BM23" s="77">
        <v>4400.5999999999995</v>
      </c>
      <c r="BN23" s="77">
        <v>675.85262599999999</v>
      </c>
      <c r="BO23" s="77">
        <v>4882.2380429999976</v>
      </c>
      <c r="BP23" s="77">
        <v>767.09155699999997</v>
      </c>
      <c r="BQ23" s="77">
        <v>4673.6678149999998</v>
      </c>
      <c r="BR23" s="77">
        <v>2860.9722669999996</v>
      </c>
      <c r="BS23" s="77">
        <v>2642.2634699999999</v>
      </c>
      <c r="BT23" s="77">
        <v>3460.1852270000004</v>
      </c>
    </row>
    <row r="24" spans="1:72" s="75" customFormat="1" x14ac:dyDescent="0.25">
      <c r="A24" s="49" t="s">
        <v>15</v>
      </c>
      <c r="B24" s="73">
        <f>SUM(B25:B29)</f>
        <v>935.5</v>
      </c>
      <c r="C24" s="73">
        <f t="shared" ref="C24:BN24" si="2">SUM(C25:C29)</f>
        <v>1340.3000000000002</v>
      </c>
      <c r="D24" s="73">
        <f t="shared" si="2"/>
        <v>1142</v>
      </c>
      <c r="E24" s="73">
        <f t="shared" si="2"/>
        <v>644.4</v>
      </c>
      <c r="F24" s="73">
        <f t="shared" si="2"/>
        <v>1095.2</v>
      </c>
      <c r="G24" s="73">
        <f t="shared" si="2"/>
        <v>921.4</v>
      </c>
      <c r="H24" s="73">
        <f t="shared" si="2"/>
        <v>1584.2</v>
      </c>
      <c r="I24" s="73">
        <f t="shared" si="2"/>
        <v>1121.0999999999999</v>
      </c>
      <c r="J24" s="73">
        <f t="shared" si="2"/>
        <v>2001.2000000000003</v>
      </c>
      <c r="K24" s="73">
        <f t="shared" si="2"/>
        <v>4696.9000000000005</v>
      </c>
      <c r="L24" s="73">
        <f t="shared" si="2"/>
        <v>2808.2999999999997</v>
      </c>
      <c r="M24" s="73">
        <f t="shared" si="2"/>
        <v>2251.1999999999998</v>
      </c>
      <c r="N24" s="73">
        <f t="shared" si="2"/>
        <v>20432.25</v>
      </c>
      <c r="O24" s="73">
        <f t="shared" si="2"/>
        <v>1820.1000000000008</v>
      </c>
      <c r="P24" s="73">
        <f t="shared" si="2"/>
        <v>1598.4399999999991</v>
      </c>
      <c r="Q24" s="73">
        <f t="shared" si="2"/>
        <v>21696.100000000002</v>
      </c>
      <c r="R24" s="73">
        <f t="shared" si="2"/>
        <v>1945.9</v>
      </c>
      <c r="S24" s="73">
        <f t="shared" si="2"/>
        <v>1418.4</v>
      </c>
      <c r="T24" s="73">
        <f t="shared" si="2"/>
        <v>1960.9</v>
      </c>
      <c r="U24" s="73">
        <f t="shared" si="2"/>
        <v>1336.3000000000002</v>
      </c>
      <c r="V24" s="73">
        <f t="shared" si="2"/>
        <v>3191.93</v>
      </c>
      <c r="W24" s="73">
        <f t="shared" si="2"/>
        <v>1157.5999999999999</v>
      </c>
      <c r="X24" s="73">
        <f t="shared" si="2"/>
        <v>1316.2700000000002</v>
      </c>
      <c r="Y24" s="73">
        <f t="shared" si="2"/>
        <v>1481.2000000000003</v>
      </c>
      <c r="Z24" s="73">
        <f t="shared" si="2"/>
        <v>3475.3</v>
      </c>
      <c r="AA24" s="73">
        <f t="shared" si="2"/>
        <v>2213.8999999999996</v>
      </c>
      <c r="AB24" s="73">
        <f t="shared" si="2"/>
        <v>1959.8000000000002</v>
      </c>
      <c r="AC24" s="73">
        <f t="shared" si="2"/>
        <v>1516.5</v>
      </c>
      <c r="AD24" s="73">
        <f t="shared" si="2"/>
        <v>4000.1</v>
      </c>
      <c r="AE24" s="73">
        <f t="shared" si="2"/>
        <v>1781.168111</v>
      </c>
      <c r="AF24" s="73">
        <f t="shared" si="2"/>
        <v>4035.1100719999999</v>
      </c>
      <c r="AG24" s="73">
        <f t="shared" si="2"/>
        <v>5540.8229439999996</v>
      </c>
      <c r="AH24" s="73">
        <f t="shared" si="2"/>
        <v>3396.8</v>
      </c>
      <c r="AI24" s="73">
        <f t="shared" si="2"/>
        <v>13441.124273000001</v>
      </c>
      <c r="AJ24" s="73">
        <f t="shared" si="2"/>
        <v>12661.130372000001</v>
      </c>
      <c r="AK24" s="73">
        <f t="shared" si="2"/>
        <v>7542.6447050000006</v>
      </c>
      <c r="AL24" s="73">
        <f t="shared" si="2"/>
        <v>6890.2551880000001</v>
      </c>
      <c r="AM24" s="73">
        <f t="shared" si="2"/>
        <v>21870.911999999997</v>
      </c>
      <c r="AN24" s="73">
        <f t="shared" si="2"/>
        <v>13414.048634000002</v>
      </c>
      <c r="AO24" s="73">
        <f t="shared" si="2"/>
        <v>10879.751849000004</v>
      </c>
      <c r="AP24" s="73">
        <f t="shared" si="2"/>
        <v>13606.547671999999</v>
      </c>
      <c r="AQ24" s="73">
        <f t="shared" si="2"/>
        <v>4429.1350919799997</v>
      </c>
      <c r="AR24" s="73">
        <f t="shared" si="2"/>
        <v>8469.940432739957</v>
      </c>
      <c r="AS24" s="73">
        <f t="shared" si="2"/>
        <v>17225.957408306902</v>
      </c>
      <c r="AT24" s="73">
        <f t="shared" si="2"/>
        <v>16539.99158355617</v>
      </c>
      <c r="AU24" s="73">
        <f t="shared" si="2"/>
        <v>15542.1854535</v>
      </c>
      <c r="AV24" s="73">
        <f t="shared" si="2"/>
        <v>13056.94501843</v>
      </c>
      <c r="AW24" s="73">
        <f t="shared" si="2"/>
        <v>14970.917958</v>
      </c>
      <c r="AX24" s="73">
        <f t="shared" si="2"/>
        <v>11842.26107</v>
      </c>
      <c r="AY24" s="73">
        <f t="shared" si="2"/>
        <v>7243.1576219999997</v>
      </c>
      <c r="AZ24" s="73">
        <f t="shared" si="2"/>
        <v>7168.0637926069994</v>
      </c>
      <c r="BA24" s="73">
        <f t="shared" si="2"/>
        <v>14436.523037000001</v>
      </c>
      <c r="BB24" s="73">
        <f t="shared" si="2"/>
        <v>11448.820007999999</v>
      </c>
      <c r="BC24" s="73">
        <f t="shared" si="2"/>
        <v>10813.795011530299</v>
      </c>
      <c r="BD24" s="73">
        <f t="shared" si="2"/>
        <v>12042.696776999999</v>
      </c>
      <c r="BE24" s="73">
        <f t="shared" si="2"/>
        <v>10607.457132999998</v>
      </c>
      <c r="BF24" s="73">
        <f t="shared" si="2"/>
        <v>9584.1770049999996</v>
      </c>
      <c r="BG24" s="73">
        <f t="shared" si="2"/>
        <v>6437.8227859999997</v>
      </c>
      <c r="BH24" s="73">
        <f t="shared" si="2"/>
        <v>9998.3343980000009</v>
      </c>
      <c r="BI24" s="73">
        <f t="shared" si="2"/>
        <v>23323.822733999998</v>
      </c>
      <c r="BJ24" s="73">
        <f t="shared" si="2"/>
        <v>17886.400000000001</v>
      </c>
      <c r="BK24" s="73">
        <f t="shared" si="2"/>
        <v>12846.7</v>
      </c>
      <c r="BL24" s="73">
        <f t="shared" si="2"/>
        <v>19746.500000000004</v>
      </c>
      <c r="BM24" s="73">
        <f t="shared" si="2"/>
        <v>67610.8</v>
      </c>
      <c r="BN24" s="73">
        <f t="shared" si="2"/>
        <v>25969.869701999996</v>
      </c>
      <c r="BO24" s="73">
        <f t="shared" ref="BO24:BP24" si="3">SUM(BO25:BO29)</f>
        <v>13551.545639</v>
      </c>
      <c r="BP24" s="73">
        <f t="shared" si="3"/>
        <v>13923.601308000001</v>
      </c>
      <c r="BQ24" s="73">
        <v>22126.782538999996</v>
      </c>
      <c r="BR24" s="73">
        <v>22287.608694000002</v>
      </c>
      <c r="BS24" s="73">
        <v>29818.383719999998</v>
      </c>
      <c r="BT24" s="73">
        <v>10624.950483000001</v>
      </c>
    </row>
    <row r="25" spans="1:72" s="78" customFormat="1" x14ac:dyDescent="0.25">
      <c r="A25" s="51" t="s">
        <v>16</v>
      </c>
      <c r="B25" s="76">
        <v>235.89999999999998</v>
      </c>
      <c r="C25" s="76">
        <v>273.60000000000002</v>
      </c>
      <c r="D25" s="76">
        <v>154.60000000000002</v>
      </c>
      <c r="E25" s="76">
        <v>226.1</v>
      </c>
      <c r="F25" s="76">
        <v>203.7</v>
      </c>
      <c r="G25" s="76">
        <v>180.39999999999998</v>
      </c>
      <c r="H25" s="76">
        <v>478.79999999999995</v>
      </c>
      <c r="I25" s="76">
        <v>587.6</v>
      </c>
      <c r="J25" s="76">
        <v>1046.7</v>
      </c>
      <c r="K25" s="76">
        <v>445.20000000000005</v>
      </c>
      <c r="L25" s="76">
        <v>0</v>
      </c>
      <c r="M25" s="76">
        <v>266.60000000000002</v>
      </c>
      <c r="N25" s="76">
        <v>289.70000000000005</v>
      </c>
      <c r="O25" s="77">
        <v>208.8</v>
      </c>
      <c r="P25" s="77">
        <v>229.39999999999998</v>
      </c>
      <c r="Q25" s="77">
        <v>278.89999999999998</v>
      </c>
      <c r="R25" s="77">
        <v>522.29999999999995</v>
      </c>
      <c r="S25" s="77">
        <v>602.40000000000009</v>
      </c>
      <c r="T25" s="77">
        <v>584.70000000000005</v>
      </c>
      <c r="U25" s="77">
        <v>236.90000000000003</v>
      </c>
      <c r="V25" s="77">
        <v>497.03</v>
      </c>
      <c r="W25" s="77">
        <v>359.5</v>
      </c>
      <c r="X25" s="77">
        <v>296.77</v>
      </c>
      <c r="Y25" s="77">
        <v>326.10000000000014</v>
      </c>
      <c r="Z25" s="77">
        <v>405</v>
      </c>
      <c r="AA25" s="77">
        <v>1145.2</v>
      </c>
      <c r="AB25" s="77">
        <v>464.89999999999986</v>
      </c>
      <c r="AC25" s="77">
        <v>285.50000000000045</v>
      </c>
      <c r="AD25" s="77">
        <v>467</v>
      </c>
      <c r="AE25" s="77">
        <v>141.97451899999999</v>
      </c>
      <c r="AF25" s="77">
        <v>2862.7012599999998</v>
      </c>
      <c r="AG25" s="77">
        <v>378.507925</v>
      </c>
      <c r="AH25" s="77">
        <v>592.29999999999995</v>
      </c>
      <c r="AI25" s="77">
        <v>1900.1391870000002</v>
      </c>
      <c r="AJ25" s="77">
        <v>3746.6978870000003</v>
      </c>
      <c r="AK25" s="77">
        <v>3050.1587040000004</v>
      </c>
      <c r="AL25" s="77">
        <v>1682.3121800000001</v>
      </c>
      <c r="AM25" s="77">
        <v>8162.4049999999997</v>
      </c>
      <c r="AN25" s="77">
        <v>3028.5953600000003</v>
      </c>
      <c r="AO25" s="77">
        <v>2554.2326980000121</v>
      </c>
      <c r="AP25" s="77">
        <v>2465.317767</v>
      </c>
      <c r="AQ25" s="77">
        <v>887.36646148</v>
      </c>
      <c r="AR25" s="77">
        <v>4267.8902620196459</v>
      </c>
      <c r="AS25" s="77">
        <v>1722.6250497633559</v>
      </c>
      <c r="AT25" s="77">
        <v>4850.321515704477</v>
      </c>
      <c r="AU25" s="77">
        <v>2074.2794322599998</v>
      </c>
      <c r="AV25" s="77">
        <v>615.62936393000007</v>
      </c>
      <c r="AW25" s="77">
        <v>3899.4495770000003</v>
      </c>
      <c r="AX25" s="77">
        <v>987.43414699999994</v>
      </c>
      <c r="AY25" s="77">
        <v>268.29467599999998</v>
      </c>
      <c r="AZ25" s="77">
        <v>662.51467975799994</v>
      </c>
      <c r="BA25" s="77">
        <v>409.22875099999999</v>
      </c>
      <c r="BB25" s="77">
        <v>515.61138000000005</v>
      </c>
      <c r="BC25" s="77">
        <v>1538.6479765303</v>
      </c>
      <c r="BD25" s="77">
        <v>2110.7835489999998</v>
      </c>
      <c r="BE25" s="77">
        <v>372.47321099999999</v>
      </c>
      <c r="BF25" s="77">
        <v>1338.031655</v>
      </c>
      <c r="BG25" s="77">
        <v>231.41523699999999</v>
      </c>
      <c r="BH25" s="77">
        <v>996.01605300000006</v>
      </c>
      <c r="BI25" s="77">
        <v>479.18103400000001</v>
      </c>
      <c r="BJ25" s="77">
        <v>385.2</v>
      </c>
      <c r="BK25" s="77">
        <v>376.2</v>
      </c>
      <c r="BL25" s="77">
        <v>611.90000000000009</v>
      </c>
      <c r="BM25" s="77">
        <v>2344.6000000000004</v>
      </c>
      <c r="BN25" s="77">
        <v>1418.9886729999998</v>
      </c>
      <c r="BO25" s="77">
        <v>420.89341100000001</v>
      </c>
      <c r="BP25" s="77">
        <v>358.22669700000006</v>
      </c>
      <c r="BQ25" s="77">
        <v>361.07029900000003</v>
      </c>
      <c r="BR25" s="77">
        <v>434.09366</v>
      </c>
      <c r="BS25" s="77">
        <v>404.95124299999998</v>
      </c>
      <c r="BT25" s="77">
        <v>1091.847479</v>
      </c>
    </row>
    <row r="26" spans="1:72" s="78" customFormat="1" x14ac:dyDescent="0.25">
      <c r="A26" s="51" t="s">
        <v>69</v>
      </c>
      <c r="B26" s="76">
        <v>0</v>
      </c>
      <c r="C26" s="76">
        <v>28.2</v>
      </c>
      <c r="D26" s="76">
        <v>36.9</v>
      </c>
      <c r="E26" s="76">
        <v>22.5</v>
      </c>
      <c r="F26" s="76">
        <v>47.5</v>
      </c>
      <c r="G26" s="76">
        <v>0</v>
      </c>
      <c r="H26" s="76">
        <v>520.70000000000005</v>
      </c>
      <c r="I26" s="76">
        <v>0</v>
      </c>
      <c r="J26" s="76">
        <v>22.2</v>
      </c>
      <c r="K26" s="76">
        <v>53</v>
      </c>
      <c r="L26" s="76">
        <v>0</v>
      </c>
      <c r="M26" s="76">
        <v>0</v>
      </c>
      <c r="N26" s="76">
        <v>6.75</v>
      </c>
      <c r="O26" s="77">
        <v>0</v>
      </c>
      <c r="P26" s="77">
        <v>41.74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881.64285700000005</v>
      </c>
      <c r="BC26" s="77">
        <v>1577.0968930000001</v>
      </c>
      <c r="BD26" s="77">
        <v>1787.7936749999999</v>
      </c>
      <c r="BE26" s="77">
        <v>1758.2464559999999</v>
      </c>
      <c r="BF26" s="77">
        <v>3834.7998719999996</v>
      </c>
      <c r="BG26" s="77">
        <v>1462.5572459999999</v>
      </c>
      <c r="BH26" s="77">
        <v>3780.7544620000003</v>
      </c>
      <c r="BI26" s="77">
        <v>4163.4167419999994</v>
      </c>
      <c r="BJ26" s="77">
        <v>1347.9</v>
      </c>
      <c r="BK26" s="77">
        <v>2100.3000000000002</v>
      </c>
      <c r="BL26" s="77">
        <v>3219.5</v>
      </c>
      <c r="BM26" s="77">
        <v>11288.900000000001</v>
      </c>
      <c r="BN26" s="77">
        <v>3150.5061320000004</v>
      </c>
      <c r="BO26" s="77">
        <v>3218.6443159999999</v>
      </c>
      <c r="BP26" s="77">
        <v>2426.273252</v>
      </c>
      <c r="BQ26" s="77">
        <v>4505.6938829999999</v>
      </c>
      <c r="BR26" s="77">
        <v>6307.071989</v>
      </c>
      <c r="BS26" s="77">
        <v>5958.0903539999999</v>
      </c>
      <c r="BT26" s="77">
        <v>4420.389725</v>
      </c>
    </row>
    <row r="27" spans="1:72" s="78" customFormat="1" x14ac:dyDescent="0.25">
      <c r="A27" s="51" t="s">
        <v>17</v>
      </c>
      <c r="B27" s="76">
        <v>146</v>
      </c>
      <c r="C27" s="76">
        <v>424.2</v>
      </c>
      <c r="D27" s="76">
        <v>243</v>
      </c>
      <c r="E27" s="76">
        <v>24.4</v>
      </c>
      <c r="F27" s="76">
        <v>0</v>
      </c>
      <c r="G27" s="76">
        <v>32.5</v>
      </c>
      <c r="H27" s="76">
        <v>19.399999999999999</v>
      </c>
      <c r="I27" s="76">
        <v>2.2999999999999998</v>
      </c>
      <c r="J27" s="76">
        <v>6.1</v>
      </c>
      <c r="K27" s="76">
        <v>27.8</v>
      </c>
      <c r="L27" s="76">
        <v>416.1</v>
      </c>
      <c r="M27" s="76">
        <v>75.7</v>
      </c>
      <c r="N27" s="76">
        <v>92.3</v>
      </c>
      <c r="O27" s="77">
        <v>437.9</v>
      </c>
      <c r="P27" s="77">
        <v>775</v>
      </c>
      <c r="Q27" s="77">
        <v>19486.099999999999</v>
      </c>
      <c r="R27" s="77">
        <v>620</v>
      </c>
      <c r="S27" s="77">
        <v>55.6</v>
      </c>
      <c r="T27" s="77">
        <v>71.199999999999889</v>
      </c>
      <c r="U27" s="77">
        <v>1.7000000000000455</v>
      </c>
      <c r="V27" s="77">
        <v>340.6</v>
      </c>
      <c r="W27" s="77">
        <v>0</v>
      </c>
      <c r="X27" s="77">
        <v>7.1999999999999886</v>
      </c>
      <c r="Y27" s="77">
        <v>7.5</v>
      </c>
      <c r="Z27" s="77">
        <v>3.3</v>
      </c>
      <c r="AA27" s="77">
        <v>0.10000000000000009</v>
      </c>
      <c r="AB27" s="77">
        <v>1.3000000000000003</v>
      </c>
      <c r="AC27" s="77">
        <v>741.5</v>
      </c>
      <c r="AD27" s="77">
        <v>267.2</v>
      </c>
      <c r="AE27" s="77">
        <v>0</v>
      </c>
      <c r="AF27" s="77">
        <v>0</v>
      </c>
      <c r="AG27" s="77">
        <v>2266.6999999999998</v>
      </c>
      <c r="AH27" s="77">
        <v>0</v>
      </c>
      <c r="AI27" s="77">
        <v>84</v>
      </c>
      <c r="AJ27" s="77">
        <v>0</v>
      </c>
      <c r="AK27" s="77">
        <v>348.1</v>
      </c>
      <c r="AL27" s="77">
        <v>1207.058536</v>
      </c>
      <c r="AM27" s="77">
        <v>0</v>
      </c>
      <c r="AN27" s="77">
        <v>65.900000000000006</v>
      </c>
      <c r="AO27" s="77">
        <v>72.203963999999999</v>
      </c>
      <c r="AP27" s="77">
        <v>786.09747600000003</v>
      </c>
      <c r="AQ27" s="77">
        <v>4.1664089999999998</v>
      </c>
      <c r="AR27" s="77">
        <v>9.3178097310849992</v>
      </c>
      <c r="AS27" s="77">
        <v>3589.4788385712727</v>
      </c>
      <c r="AT27" s="77">
        <v>7262.4646000524199</v>
      </c>
      <c r="AU27" s="77">
        <v>10186.813994190001</v>
      </c>
      <c r="AV27" s="77">
        <v>3237.0835326200004</v>
      </c>
      <c r="AW27" s="77">
        <v>4134.8756530000001</v>
      </c>
      <c r="AX27" s="77">
        <v>4171.6548349999994</v>
      </c>
      <c r="AY27" s="77">
        <v>2947.249679</v>
      </c>
      <c r="AZ27" s="77">
        <v>205.49172300000001</v>
      </c>
      <c r="BA27" s="77">
        <v>8190.3867200000004</v>
      </c>
      <c r="BB27" s="77">
        <v>0</v>
      </c>
      <c r="BC27" s="77">
        <v>3600.9084519999997</v>
      </c>
      <c r="BD27" s="77">
        <v>2478.9311560000001</v>
      </c>
      <c r="BE27" s="77">
        <v>2861.7722239999998</v>
      </c>
      <c r="BF27" s="77">
        <v>667.57608800000003</v>
      </c>
      <c r="BG27" s="77">
        <v>3075.5990620000002</v>
      </c>
      <c r="BH27" s="77">
        <v>3719.5185359999996</v>
      </c>
      <c r="BI27" s="77">
        <v>15509.967215000001</v>
      </c>
      <c r="BJ27" s="77">
        <v>13032.400000000001</v>
      </c>
      <c r="BK27" s="77">
        <v>5746.6</v>
      </c>
      <c r="BL27" s="77">
        <v>13512.400000000001</v>
      </c>
      <c r="BM27" s="77">
        <v>37830.400000000001</v>
      </c>
      <c r="BN27" s="77">
        <v>14410.793962</v>
      </c>
      <c r="BO27" s="77">
        <v>0</v>
      </c>
      <c r="BP27" s="77">
        <v>4994.3322480000006</v>
      </c>
      <c r="BQ27" s="77">
        <v>6702.4165870000006</v>
      </c>
      <c r="BR27" s="77">
        <v>3878.4620460000001</v>
      </c>
      <c r="BS27" s="77">
        <v>6012.4352550000003</v>
      </c>
      <c r="BT27" s="77">
        <v>498.49208099999998</v>
      </c>
    </row>
    <row r="28" spans="1:72" s="78" customFormat="1" x14ac:dyDescent="0.25">
      <c r="A28" s="51" t="s">
        <v>13</v>
      </c>
      <c r="B28" s="76">
        <v>396.4</v>
      </c>
      <c r="C28" s="76">
        <v>224.6</v>
      </c>
      <c r="D28" s="76">
        <v>545.9</v>
      </c>
      <c r="E28" s="76">
        <v>145.4</v>
      </c>
      <c r="F28" s="76">
        <v>520.80000000000007</v>
      </c>
      <c r="G28" s="76">
        <v>497</v>
      </c>
      <c r="H28" s="76">
        <v>344.8</v>
      </c>
      <c r="I28" s="76">
        <v>415.7</v>
      </c>
      <c r="J28" s="76">
        <v>527.80000000000007</v>
      </c>
      <c r="K28" s="76">
        <v>3372.0000000000005</v>
      </c>
      <c r="L28" s="76">
        <v>1397.6</v>
      </c>
      <c r="M28" s="76">
        <v>1497.5</v>
      </c>
      <c r="N28" s="76">
        <v>18993.8</v>
      </c>
      <c r="O28" s="77">
        <v>296.70000000000078</v>
      </c>
      <c r="P28" s="77">
        <v>334.29999999999939</v>
      </c>
      <c r="Q28" s="77">
        <v>741.90000000000157</v>
      </c>
      <c r="R28" s="77">
        <v>524</v>
      </c>
      <c r="S28" s="77">
        <v>731.1</v>
      </c>
      <c r="T28" s="77">
        <v>1031.5999999999999</v>
      </c>
      <c r="U28" s="77">
        <v>985.3</v>
      </c>
      <c r="V28" s="77">
        <v>2337.1999999999998</v>
      </c>
      <c r="W28" s="77">
        <v>598.5</v>
      </c>
      <c r="X28" s="77">
        <v>906.90000000000009</v>
      </c>
      <c r="Y28" s="77">
        <v>1132.2000000000003</v>
      </c>
      <c r="Z28" s="77">
        <v>2021.3</v>
      </c>
      <c r="AA28" s="77">
        <v>847.89999999999986</v>
      </c>
      <c r="AB28" s="77">
        <v>1435.4000000000005</v>
      </c>
      <c r="AC28" s="77">
        <v>482.59999999999945</v>
      </c>
      <c r="AD28" s="77">
        <v>2626.3</v>
      </c>
      <c r="AE28" s="77">
        <v>522.53718300000003</v>
      </c>
      <c r="AF28" s="77">
        <v>999.17815399999995</v>
      </c>
      <c r="AG28" s="77">
        <v>2221.4093149999999</v>
      </c>
      <c r="AH28" s="77">
        <v>1019</v>
      </c>
      <c r="AI28" s="77">
        <v>9723.2282530000011</v>
      </c>
      <c r="AJ28" s="77">
        <v>6681.0038880000002</v>
      </c>
      <c r="AK28" s="77">
        <v>3394.7985470000003</v>
      </c>
      <c r="AL28" s="77">
        <v>1202.717443</v>
      </c>
      <c r="AM28" s="77">
        <v>2265.59</v>
      </c>
      <c r="AN28" s="77">
        <v>4174.2680870000004</v>
      </c>
      <c r="AO28" s="77">
        <v>1779.9422629999899</v>
      </c>
      <c r="AP28" s="77">
        <v>800.23171000000002</v>
      </c>
      <c r="AQ28" s="77">
        <v>3017.4976616199997</v>
      </c>
      <c r="AR28" s="77">
        <v>1032.2677819419353</v>
      </c>
      <c r="AS28" s="77">
        <v>3466.4770558641371</v>
      </c>
      <c r="AT28" s="77">
        <v>1273.579709811544</v>
      </c>
      <c r="AU28" s="77">
        <v>1385.3843625899999</v>
      </c>
      <c r="AV28" s="77">
        <v>3334.9559606800003</v>
      </c>
      <c r="AW28" s="77">
        <v>2762.5362239999999</v>
      </c>
      <c r="AX28" s="77">
        <v>1639.963806</v>
      </c>
      <c r="AY28" s="77">
        <v>1932.0215880000001</v>
      </c>
      <c r="AZ28" s="77">
        <v>3343.3571555609997</v>
      </c>
      <c r="BA28" s="77">
        <v>2735.1097759999998</v>
      </c>
      <c r="BB28" s="77">
        <v>8952.552737</v>
      </c>
      <c r="BC28" s="77">
        <v>4092.4012560000001</v>
      </c>
      <c r="BD28" s="77">
        <v>5567.6158859999996</v>
      </c>
      <c r="BE28" s="77">
        <v>5593.1672779999999</v>
      </c>
      <c r="BF28" s="77">
        <v>3690.531054</v>
      </c>
      <c r="BG28" s="77">
        <v>1577.6528639999999</v>
      </c>
      <c r="BH28" s="77">
        <v>1498.528065</v>
      </c>
      <c r="BI28" s="77">
        <v>3105.941797</v>
      </c>
      <c r="BJ28" s="77">
        <v>2931.9</v>
      </c>
      <c r="BK28" s="77">
        <v>4220.8999999999996</v>
      </c>
      <c r="BL28" s="77">
        <v>2234.6999999999998</v>
      </c>
      <c r="BM28" s="77">
        <v>14256.7</v>
      </c>
      <c r="BN28" s="77">
        <v>4269.3788370000002</v>
      </c>
      <c r="BO28" s="77">
        <v>9820.8781610000005</v>
      </c>
      <c r="BP28" s="77">
        <v>5648.8922279999997</v>
      </c>
      <c r="BQ28" s="77">
        <v>10487.793732999999</v>
      </c>
      <c r="BR28" s="77">
        <v>9613.0086439999995</v>
      </c>
      <c r="BS28" s="77">
        <v>15312.581693</v>
      </c>
      <c r="BT28" s="77">
        <v>4088.3617260000001</v>
      </c>
    </row>
    <row r="29" spans="1:72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  <c r="BQ29" s="77">
        <v>69.808036999999999</v>
      </c>
      <c r="BR29" s="77">
        <v>2054.9723549999999</v>
      </c>
      <c r="BS29" s="77">
        <v>2130.3251749999999</v>
      </c>
      <c r="BT29" s="77">
        <v>525.8594720000001</v>
      </c>
    </row>
    <row r="30" spans="1:72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  <c r="BQ30" s="74">
        <v>252141.21129199999</v>
      </c>
      <c r="BR30" s="74">
        <v>246813.05047300001</v>
      </c>
      <c r="BS30" s="74">
        <v>205309.66653300001</v>
      </c>
      <c r="BT30" s="74">
        <v>237316.835231</v>
      </c>
    </row>
    <row r="31" spans="1:72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  <c r="BQ31" s="77">
        <v>71813.296857000008</v>
      </c>
      <c r="BR31" s="77">
        <v>68499.354932000002</v>
      </c>
      <c r="BS31" s="77">
        <v>51061.503960999995</v>
      </c>
      <c r="BT31" s="77">
        <v>52767.595838000001</v>
      </c>
    </row>
    <row r="32" spans="1:72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  <c r="BQ32" s="77">
        <v>272.59585200000004</v>
      </c>
      <c r="BR32" s="77">
        <v>391.04993899999999</v>
      </c>
      <c r="BS32" s="77">
        <v>113.12107899999999</v>
      </c>
      <c r="BT32" s="77">
        <v>585.55722000000003</v>
      </c>
    </row>
    <row r="33" spans="1:72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  <c r="BQ33" s="77">
        <v>25.150592</v>
      </c>
      <c r="BR33" s="77">
        <v>133.46844400000001</v>
      </c>
      <c r="BS33" s="77">
        <v>302.67061699999999</v>
      </c>
      <c r="BT33" s="77">
        <v>107.05634500000001</v>
      </c>
    </row>
    <row r="34" spans="1:72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  <c r="BQ34" s="77">
        <v>278.77645100000001</v>
      </c>
      <c r="BR34" s="77">
        <v>1516.555985</v>
      </c>
      <c r="BS34" s="77">
        <v>833.382743</v>
      </c>
      <c r="BT34" s="77">
        <v>2020.1589079999999</v>
      </c>
    </row>
    <row r="35" spans="1:72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  <c r="BQ35" s="77">
        <v>31758.913167999999</v>
      </c>
      <c r="BR35" s="77">
        <v>32862.267137000003</v>
      </c>
      <c r="BS35" s="77">
        <v>27888.940555000001</v>
      </c>
      <c r="BT35" s="77">
        <v>32069.618515000002</v>
      </c>
    </row>
    <row r="36" spans="1:72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  <c r="BQ36" s="77">
        <v>965.50580099999991</v>
      </c>
      <c r="BR36" s="77">
        <v>584.66495400000008</v>
      </c>
      <c r="BS36" s="77">
        <v>2752.8693410000001</v>
      </c>
      <c r="BT36" s="77">
        <v>1917.6390590000001</v>
      </c>
    </row>
    <row r="37" spans="1:72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  <c r="BQ37" s="77">
        <v>3.420804</v>
      </c>
      <c r="BR37" s="77">
        <v>78.123042999999996</v>
      </c>
      <c r="BS37" s="77">
        <v>14.052724</v>
      </c>
      <c r="BT37" s="77">
        <v>0</v>
      </c>
    </row>
    <row r="38" spans="1:72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  <c r="BQ38" s="77">
        <v>19318.771335000001</v>
      </c>
      <c r="BR38" s="77">
        <v>23629.107469000002</v>
      </c>
      <c r="BS38" s="77">
        <v>15965.626607999999</v>
      </c>
      <c r="BT38" s="77">
        <v>12336.256551999999</v>
      </c>
    </row>
    <row r="39" spans="1:72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  <c r="BQ39" s="77">
        <v>859.78800999999999</v>
      </c>
      <c r="BR39" s="77">
        <v>1741.328575</v>
      </c>
      <c r="BS39" s="77">
        <v>409.41296499999999</v>
      </c>
      <c r="BT39" s="77">
        <v>849.34417699999995</v>
      </c>
    </row>
    <row r="40" spans="1:72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  <c r="BQ40" s="77">
        <v>60993.340606999998</v>
      </c>
      <c r="BR40" s="77">
        <v>67526.437737</v>
      </c>
      <c r="BS40" s="77">
        <v>66558.414732999998</v>
      </c>
      <c r="BT40" s="77">
        <v>71966.599065999995</v>
      </c>
    </row>
    <row r="41" spans="1:72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  <c r="BQ41" s="77">
        <v>9.8823880000000006</v>
      </c>
      <c r="BR41" s="77">
        <v>5.6576260000000005</v>
      </c>
      <c r="BS41" s="77">
        <v>10.24441</v>
      </c>
      <c r="BT41" s="77">
        <v>47.877017000000002</v>
      </c>
    </row>
    <row r="42" spans="1:72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  <c r="BQ42" s="77">
        <v>45137.116712000003</v>
      </c>
      <c r="BR42" s="77">
        <v>32646.418380000003</v>
      </c>
      <c r="BS42" s="77">
        <v>30556.68736</v>
      </c>
      <c r="BT42" s="77">
        <v>50781.263064999992</v>
      </c>
    </row>
    <row r="43" spans="1:72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  <c r="BQ43" s="77">
        <v>20704.652715</v>
      </c>
      <c r="BR43" s="77">
        <v>17198.616252</v>
      </c>
      <c r="BS43" s="77">
        <v>8842.7394370000002</v>
      </c>
      <c r="BT43" s="77">
        <v>11867.869469000001</v>
      </c>
    </row>
    <row r="44" spans="1:72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  <c r="BQ44" s="74">
        <v>112051.33114473334</v>
      </c>
      <c r="BR44" s="74">
        <v>109344.69734400001</v>
      </c>
      <c r="BS44" s="74">
        <v>110105.33502864026</v>
      </c>
      <c r="BT44" s="74">
        <v>147089.293676</v>
      </c>
    </row>
    <row r="45" spans="1:72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  <c r="BQ45" s="77">
        <v>11708.854913000001</v>
      </c>
      <c r="BR45" s="77">
        <v>8120.409905999999</v>
      </c>
      <c r="BS45" s="77">
        <v>9789.0040440000012</v>
      </c>
      <c r="BT45" s="77">
        <v>7699.1250440000003</v>
      </c>
    </row>
    <row r="46" spans="1:72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  <c r="BQ46" s="77">
        <v>0</v>
      </c>
      <c r="BR46" s="77">
        <v>0</v>
      </c>
      <c r="BS46" s="77">
        <v>0</v>
      </c>
      <c r="BT46" s="77">
        <v>0</v>
      </c>
    </row>
    <row r="47" spans="1:72" s="78" customFormat="1" x14ac:dyDescent="0.25">
      <c r="A47" s="128" t="s">
        <v>89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6697.9619710000006</v>
      </c>
      <c r="BS47" s="77">
        <v>14196.544330999999</v>
      </c>
      <c r="BT47" s="77">
        <v>8836.2460690000007</v>
      </c>
    </row>
    <row r="48" spans="1:72" s="78" customFormat="1" x14ac:dyDescent="0.25">
      <c r="A48" s="51" t="s">
        <v>37</v>
      </c>
      <c r="B48" s="76">
        <v>5993.4</v>
      </c>
      <c r="C48" s="76">
        <v>5984.4000000000005</v>
      </c>
      <c r="D48" s="76">
        <v>5343.6</v>
      </c>
      <c r="E48" s="76">
        <v>7047.4999999999991</v>
      </c>
      <c r="F48" s="76">
        <v>5623</v>
      </c>
      <c r="G48" s="76">
        <v>6476.1</v>
      </c>
      <c r="H48" s="76">
        <v>9045.7000000000007</v>
      </c>
      <c r="I48" s="76">
        <v>9131.0999999999985</v>
      </c>
      <c r="J48" s="76">
        <v>12339.6</v>
      </c>
      <c r="K48" s="76">
        <v>8701.5999999999985</v>
      </c>
      <c r="L48" s="76">
        <v>9686.2999999999993</v>
      </c>
      <c r="M48" s="76">
        <v>6096.7999999999993</v>
      </c>
      <c r="N48" s="76">
        <v>18459</v>
      </c>
      <c r="O48" s="77">
        <v>5358.4</v>
      </c>
      <c r="P48" s="77">
        <v>6629.5000000000009</v>
      </c>
      <c r="Q48" s="77">
        <v>6016.8000000000011</v>
      </c>
      <c r="R48" s="77">
        <v>9015.6</v>
      </c>
      <c r="S48" s="77">
        <v>5991.5</v>
      </c>
      <c r="T48" s="77">
        <v>6590.9</v>
      </c>
      <c r="U48" s="77">
        <v>10237.300000000001</v>
      </c>
      <c r="V48" s="77">
        <v>6207.3</v>
      </c>
      <c r="W48" s="77">
        <v>7363.8</v>
      </c>
      <c r="X48" s="77">
        <v>9432.3000000000011</v>
      </c>
      <c r="Y48" s="77">
        <v>12878</v>
      </c>
      <c r="Z48" s="77">
        <v>11513.5</v>
      </c>
      <c r="AA48" s="77">
        <v>10391.700000000001</v>
      </c>
      <c r="AB48" s="77">
        <v>12952.399999999998</v>
      </c>
      <c r="AC48" s="77">
        <v>6843.4000000000015</v>
      </c>
      <c r="AD48" s="77">
        <v>8383.6999999999989</v>
      </c>
      <c r="AE48" s="77">
        <v>10046.765804999999</v>
      </c>
      <c r="AF48" s="77">
        <v>9264.7954869999994</v>
      </c>
      <c r="AG48" s="77">
        <v>10393.085732</v>
      </c>
      <c r="AH48" s="77">
        <v>10937.3</v>
      </c>
      <c r="AI48" s="77">
        <v>12491.358256</v>
      </c>
      <c r="AJ48" s="77">
        <v>15562.325987</v>
      </c>
      <c r="AK48" s="77">
        <v>18981.142065</v>
      </c>
      <c r="AL48" s="77">
        <v>13665.983799999998</v>
      </c>
      <c r="AM48" s="77">
        <v>15521.740000000002</v>
      </c>
      <c r="AN48" s="77">
        <v>16499.525192000001</v>
      </c>
      <c r="AO48" s="77">
        <v>19736.262203999999</v>
      </c>
      <c r="AP48" s="77">
        <v>20304.831783000001</v>
      </c>
      <c r="AQ48" s="77">
        <v>19566.198329660001</v>
      </c>
      <c r="AR48" s="77">
        <v>28588.653935874787</v>
      </c>
      <c r="AS48" s="77">
        <v>24921.753258538629</v>
      </c>
      <c r="AT48" s="77">
        <v>16325.761939315704</v>
      </c>
      <c r="AU48" s="77">
        <v>17434.75565092</v>
      </c>
      <c r="AV48" s="77">
        <v>25484.611862440033</v>
      </c>
      <c r="AW48" s="77">
        <v>22869.159219000001</v>
      </c>
      <c r="AX48" s="77">
        <v>15856.261835999998</v>
      </c>
      <c r="AY48" s="77">
        <v>16286.785105999999</v>
      </c>
      <c r="AZ48" s="77">
        <v>34703.986764236513</v>
      </c>
      <c r="BA48" s="77">
        <v>24703.589389000001</v>
      </c>
      <c r="BB48" s="77">
        <v>20859.119550000003</v>
      </c>
      <c r="BC48" s="77">
        <v>18878.617571999999</v>
      </c>
      <c r="BD48" s="77">
        <v>21778.776934000001</v>
      </c>
      <c r="BE48" s="77">
        <v>17141.303909000002</v>
      </c>
      <c r="BF48" s="77">
        <v>17562.285178999999</v>
      </c>
      <c r="BG48" s="77">
        <v>16561.943728999999</v>
      </c>
      <c r="BH48" s="77">
        <v>20351.36204525</v>
      </c>
      <c r="BI48" s="77">
        <v>19083.626278000003</v>
      </c>
      <c r="BJ48" s="77">
        <v>13948.4</v>
      </c>
      <c r="BK48" s="77">
        <v>16842.400000000001</v>
      </c>
      <c r="BL48" s="77">
        <v>21343.1</v>
      </c>
      <c r="BM48" s="77">
        <v>69955.8</v>
      </c>
      <c r="BN48" s="77">
        <v>20217.57764</v>
      </c>
      <c r="BO48" s="77">
        <v>21911.675136999998</v>
      </c>
      <c r="BP48" s="77">
        <v>25767.932193000001</v>
      </c>
      <c r="BQ48" s="77">
        <v>20507.870698999999</v>
      </c>
      <c r="BR48" s="77">
        <v>19011.977325</v>
      </c>
      <c r="BS48" s="77">
        <v>19637.169522</v>
      </c>
      <c r="BT48" s="77">
        <v>27031.205309000001</v>
      </c>
    </row>
    <row r="49" spans="1:72" s="78" customFormat="1" x14ac:dyDescent="0.25">
      <c r="A49" s="51" t="s">
        <v>38</v>
      </c>
      <c r="B49" s="76">
        <v>345.7</v>
      </c>
      <c r="C49" s="76">
        <v>433.2</v>
      </c>
      <c r="D49" s="76">
        <v>4171.7</v>
      </c>
      <c r="E49" s="76">
        <v>5059.7</v>
      </c>
      <c r="F49" s="76">
        <v>2818.1</v>
      </c>
      <c r="G49" s="76">
        <v>3147.8</v>
      </c>
      <c r="H49" s="76">
        <v>2487.6</v>
      </c>
      <c r="I49" s="76">
        <v>3702</v>
      </c>
      <c r="J49" s="76">
        <v>3280.2</v>
      </c>
      <c r="K49" s="76">
        <v>3711.1</v>
      </c>
      <c r="L49" s="76">
        <v>2259.6000000000004</v>
      </c>
      <c r="M49" s="76">
        <v>3046.1</v>
      </c>
      <c r="N49" s="76">
        <v>2985.6</v>
      </c>
      <c r="O49" s="77">
        <v>3513.3</v>
      </c>
      <c r="P49" s="77">
        <v>4936.7</v>
      </c>
      <c r="Q49" s="77">
        <v>5969.5</v>
      </c>
      <c r="R49" s="77">
        <v>6183.1</v>
      </c>
      <c r="S49" s="77">
        <v>7180.1</v>
      </c>
      <c r="T49" s="77">
        <v>20598.8</v>
      </c>
      <c r="U49" s="77">
        <v>7870.6</v>
      </c>
      <c r="V49" s="77">
        <v>7241.7</v>
      </c>
      <c r="W49" s="77">
        <v>11006</v>
      </c>
      <c r="X49" s="77">
        <v>10096.599999999999</v>
      </c>
      <c r="Y49" s="77">
        <v>12525.500000000004</v>
      </c>
      <c r="Z49" s="77">
        <v>12648.9</v>
      </c>
      <c r="AA49" s="77">
        <v>10510.9</v>
      </c>
      <c r="AB49" s="77">
        <v>9481.6000000000022</v>
      </c>
      <c r="AC49" s="77">
        <v>8062.5</v>
      </c>
      <c r="AD49" s="77">
        <v>8165.9</v>
      </c>
      <c r="AE49" s="77">
        <v>7540.7654659999998</v>
      </c>
      <c r="AF49" s="77">
        <v>9856.8544789999996</v>
      </c>
      <c r="AG49" s="77">
        <v>9930.8363150000005</v>
      </c>
      <c r="AH49" s="77">
        <v>7749.6</v>
      </c>
      <c r="AI49" s="77">
        <v>10798.062732</v>
      </c>
      <c r="AJ49" s="77">
        <v>15828.830496</v>
      </c>
      <c r="AK49" s="77">
        <v>17938.871880999999</v>
      </c>
      <c r="AL49" s="77">
        <v>9850.4679550000001</v>
      </c>
      <c r="AM49" s="77">
        <v>13609.525000000001</v>
      </c>
      <c r="AN49" s="77">
        <v>18532.984388999997</v>
      </c>
      <c r="AO49" s="77">
        <v>19649.279052999998</v>
      </c>
      <c r="AP49" s="77">
        <v>16032.911704999999</v>
      </c>
      <c r="AQ49" s="77">
        <v>37029.115975670007</v>
      </c>
      <c r="AR49" s="77">
        <v>22359.441426216312</v>
      </c>
      <c r="AS49" s="77">
        <v>15262.868770056011</v>
      </c>
      <c r="AT49" s="77">
        <v>10682.899135599066</v>
      </c>
      <c r="AU49" s="77">
        <v>12428.602157240013</v>
      </c>
      <c r="AV49" s="77">
        <v>16718.696528890006</v>
      </c>
      <c r="AW49" s="77">
        <v>16452.476052999999</v>
      </c>
      <c r="AX49" s="77">
        <v>15514.968420000001</v>
      </c>
      <c r="AY49" s="77">
        <v>9221.9566219999997</v>
      </c>
      <c r="AZ49" s="77">
        <v>21513.035236048818</v>
      </c>
      <c r="BA49" s="77">
        <v>19143.585435000001</v>
      </c>
      <c r="BB49" s="77">
        <v>19991.348809000003</v>
      </c>
      <c r="BC49" s="77">
        <v>15366.256104</v>
      </c>
      <c r="BD49" s="77">
        <v>20258.904031999999</v>
      </c>
      <c r="BE49" s="77">
        <v>18931.333105999998</v>
      </c>
      <c r="BF49" s="77">
        <v>17299.506927000002</v>
      </c>
      <c r="BG49" s="77">
        <v>19598.831439999998</v>
      </c>
      <c r="BH49" s="77">
        <v>19483.556894500001</v>
      </c>
      <c r="BI49" s="77">
        <v>16924.332264000001</v>
      </c>
      <c r="BJ49" s="77">
        <v>15405.1</v>
      </c>
      <c r="BK49" s="77">
        <v>16739.900000000001</v>
      </c>
      <c r="BL49" s="77">
        <v>21356.400000000001</v>
      </c>
      <c r="BM49" s="77">
        <v>72669.8</v>
      </c>
      <c r="BN49" s="77">
        <v>22135.812941999997</v>
      </c>
      <c r="BO49" s="77">
        <v>12818.325907</v>
      </c>
      <c r="BP49" s="77">
        <v>18157.852344999999</v>
      </c>
      <c r="BQ49" s="77">
        <v>17276.438891999998</v>
      </c>
      <c r="BR49" s="77">
        <v>21175.470680999999</v>
      </c>
      <c r="BS49" s="77">
        <v>19850.638858999999</v>
      </c>
      <c r="BT49" s="77">
        <v>24787.017529999997</v>
      </c>
    </row>
    <row r="50" spans="1:72" s="78" customFormat="1" x14ac:dyDescent="0.25">
      <c r="A50" s="51" t="s">
        <v>73</v>
      </c>
      <c r="B50" s="76">
        <v>491.3</v>
      </c>
      <c r="C50" s="76">
        <v>566.70000000000005</v>
      </c>
      <c r="D50" s="76">
        <v>183.6</v>
      </c>
      <c r="E50" s="76">
        <v>256.8</v>
      </c>
      <c r="F50" s="76">
        <v>755.7</v>
      </c>
      <c r="G50" s="76">
        <v>594.20000000000005</v>
      </c>
      <c r="H50" s="76">
        <v>340.2</v>
      </c>
      <c r="I50" s="76">
        <v>748.1</v>
      </c>
      <c r="J50" s="76">
        <v>110.4</v>
      </c>
      <c r="K50" s="76">
        <v>371.3</v>
      </c>
      <c r="L50" s="76">
        <v>166.89999999999998</v>
      </c>
      <c r="M50" s="76">
        <v>456.5</v>
      </c>
      <c r="N50" s="76">
        <v>286.90000000000003</v>
      </c>
      <c r="O50" s="77">
        <v>310</v>
      </c>
      <c r="P50" s="77">
        <v>78.099999999999994</v>
      </c>
      <c r="Q50" s="77">
        <v>151.80000000000001</v>
      </c>
      <c r="R50" s="77">
        <v>176.10000000000002</v>
      </c>
      <c r="S50" s="77">
        <v>463.5</v>
      </c>
      <c r="T50" s="77">
        <v>131.00000000000006</v>
      </c>
      <c r="U50" s="77">
        <v>80.600000000000023</v>
      </c>
      <c r="V50" s="77">
        <v>65.8</v>
      </c>
      <c r="W50" s="77">
        <v>175.10000000000002</v>
      </c>
      <c r="X50" s="77">
        <v>96.799999999999983</v>
      </c>
      <c r="Y50" s="77">
        <v>22.600000000000023</v>
      </c>
      <c r="Z50" s="77">
        <v>315</v>
      </c>
      <c r="AA50" s="77">
        <v>121.39999999999998</v>
      </c>
      <c r="AB50" s="77">
        <v>24</v>
      </c>
      <c r="AC50" s="77">
        <v>324.39999999999998</v>
      </c>
      <c r="AD50" s="77">
        <v>66.900000000000006</v>
      </c>
      <c r="AE50" s="77">
        <v>260.90644300000002</v>
      </c>
      <c r="AF50" s="77">
        <v>384.47233399999999</v>
      </c>
      <c r="AG50" s="77">
        <v>220.68058199999999</v>
      </c>
      <c r="AH50" s="77">
        <v>1094.8</v>
      </c>
      <c r="AI50" s="77">
        <v>1919.2358660000002</v>
      </c>
      <c r="AJ50" s="77">
        <v>3025.4026429999999</v>
      </c>
      <c r="AK50" s="77">
        <v>640.76861299999996</v>
      </c>
      <c r="AL50" s="77">
        <v>1000.184436</v>
      </c>
      <c r="AM50" s="77">
        <v>3220.7200000000003</v>
      </c>
      <c r="AN50" s="77">
        <v>2459.718347</v>
      </c>
      <c r="AO50" s="77">
        <v>683.67775999999992</v>
      </c>
      <c r="AP50" s="77">
        <v>1445.482184</v>
      </c>
      <c r="AQ50" s="77">
        <v>1681.00482577</v>
      </c>
      <c r="AR50" s="77">
        <v>1891.4765066830851</v>
      </c>
      <c r="AS50" s="77">
        <v>1041.803277127487</v>
      </c>
      <c r="AT50" s="77">
        <v>1930.9874551910912</v>
      </c>
      <c r="AU50" s="77">
        <v>1525.1194707899999</v>
      </c>
      <c r="AV50" s="77">
        <v>2126.8389716700012</v>
      </c>
      <c r="AW50" s="77">
        <v>1073.257177</v>
      </c>
      <c r="AX50" s="77">
        <v>1153.00809</v>
      </c>
      <c r="AY50" s="77">
        <v>1472.6360129999998</v>
      </c>
      <c r="AZ50" s="77">
        <v>1840.2148237166998</v>
      </c>
      <c r="BA50" s="77">
        <v>933.43877799999996</v>
      </c>
      <c r="BB50" s="77">
        <v>1417.255431</v>
      </c>
      <c r="BC50" s="77">
        <v>1674.012485</v>
      </c>
      <c r="BD50" s="77">
        <v>2524.155287</v>
      </c>
      <c r="BE50" s="77">
        <v>601.66641200000004</v>
      </c>
      <c r="BF50" s="77">
        <v>368.74853999999999</v>
      </c>
      <c r="BG50" s="77">
        <v>329.72924499999999</v>
      </c>
      <c r="BH50" s="77">
        <v>602.06651100000011</v>
      </c>
      <c r="BI50" s="77">
        <v>339.69576699999999</v>
      </c>
      <c r="BJ50" s="77">
        <v>547.5</v>
      </c>
      <c r="BK50" s="77">
        <v>2110.3000000000002</v>
      </c>
      <c r="BL50" s="77">
        <v>3309.9</v>
      </c>
      <c r="BM50" s="77">
        <v>6989.4000000000005</v>
      </c>
      <c r="BN50" s="77">
        <v>1064.5628830000001</v>
      </c>
      <c r="BO50" s="77">
        <v>26.243008</v>
      </c>
      <c r="BP50" s="77">
        <v>1003.773784</v>
      </c>
      <c r="BQ50" s="77">
        <v>847.52888400000006</v>
      </c>
      <c r="BR50" s="77">
        <v>3214.3437519999998</v>
      </c>
      <c r="BS50" s="77">
        <v>2226.8781485999998</v>
      </c>
      <c r="BT50" s="77">
        <v>4244.2143100000003</v>
      </c>
    </row>
    <row r="51" spans="1:72" s="78" customFormat="1" x14ac:dyDescent="0.25">
      <c r="A51" s="51" t="s">
        <v>39</v>
      </c>
      <c r="B51" s="76">
        <v>275.29999999999995</v>
      </c>
      <c r="C51" s="76">
        <v>208.79999999999998</v>
      </c>
      <c r="D51" s="76">
        <v>218.2</v>
      </c>
      <c r="E51" s="76">
        <v>92.6</v>
      </c>
      <c r="F51" s="76">
        <v>116.9</v>
      </c>
      <c r="G51" s="76">
        <v>116.80000000000001</v>
      </c>
      <c r="H51" s="76">
        <v>95.2</v>
      </c>
      <c r="I51" s="76">
        <v>477.30000000000007</v>
      </c>
      <c r="J51" s="76">
        <v>288.79999999999995</v>
      </c>
      <c r="K51" s="76">
        <v>155.39999999999998</v>
      </c>
      <c r="L51" s="76">
        <v>238</v>
      </c>
      <c r="M51" s="76">
        <v>287.3</v>
      </c>
      <c r="N51" s="76">
        <v>282.90000000000003</v>
      </c>
      <c r="O51" s="77">
        <v>230.29999999999998</v>
      </c>
      <c r="P51" s="77">
        <v>330.9</v>
      </c>
      <c r="Q51" s="77">
        <v>215.70000000000005</v>
      </c>
      <c r="R51" s="77">
        <v>198.3</v>
      </c>
      <c r="S51" s="77">
        <v>340.2</v>
      </c>
      <c r="T51" s="77">
        <v>473.29999999999995</v>
      </c>
      <c r="U51" s="77">
        <v>782.8</v>
      </c>
      <c r="V51" s="77">
        <v>565.79999999999995</v>
      </c>
      <c r="W51" s="77">
        <v>932.60000000000014</v>
      </c>
      <c r="X51" s="77">
        <v>1044</v>
      </c>
      <c r="Y51" s="77">
        <v>1190.7999999999997</v>
      </c>
      <c r="Z51" s="77">
        <v>681.2</v>
      </c>
      <c r="AA51" s="77">
        <v>572.70000000000005</v>
      </c>
      <c r="AB51" s="77">
        <v>526</v>
      </c>
      <c r="AC51" s="77">
        <v>445.40000000000009</v>
      </c>
      <c r="AD51" s="77">
        <v>336.20000000000005</v>
      </c>
      <c r="AE51" s="77">
        <v>266.32298900000001</v>
      </c>
      <c r="AF51" s="77">
        <v>885.02995499999997</v>
      </c>
      <c r="AG51" s="77">
        <v>1606.4258580000001</v>
      </c>
      <c r="AH51" s="77">
        <v>1928.4</v>
      </c>
      <c r="AI51" s="77">
        <v>1789.450668</v>
      </c>
      <c r="AJ51" s="77">
        <v>1948.1196299999999</v>
      </c>
      <c r="AK51" s="77">
        <v>1912.5052069999999</v>
      </c>
      <c r="AL51" s="77">
        <v>2204.7725019999998</v>
      </c>
      <c r="AM51" s="77">
        <v>2400.6779999999999</v>
      </c>
      <c r="AN51" s="77">
        <v>2814.3620439999995</v>
      </c>
      <c r="AO51" s="77">
        <v>7973.5752149999989</v>
      </c>
      <c r="AP51" s="77">
        <v>4010.7150529999999</v>
      </c>
      <c r="AQ51" s="77">
        <v>10902.451814800001</v>
      </c>
      <c r="AR51" s="77">
        <v>5436.3353369835986</v>
      </c>
      <c r="AS51" s="77">
        <v>3829.1773935085976</v>
      </c>
      <c r="AT51" s="77">
        <v>3511.6925797963854</v>
      </c>
      <c r="AU51" s="77">
        <v>3788.697674160001</v>
      </c>
      <c r="AV51" s="77">
        <v>3604.3919849000004</v>
      </c>
      <c r="AW51" s="77">
        <v>3548.0441639999999</v>
      </c>
      <c r="AX51" s="77">
        <v>3204.3434139999999</v>
      </c>
      <c r="AY51" s="77">
        <v>2456.5116469999998</v>
      </c>
      <c r="AZ51" s="77">
        <v>2265.5631250381002</v>
      </c>
      <c r="BA51" s="77">
        <v>3726.4672989999999</v>
      </c>
      <c r="BB51" s="77">
        <v>4397.4324900000001</v>
      </c>
      <c r="BC51" s="77">
        <v>5829.2699419999999</v>
      </c>
      <c r="BD51" s="77">
        <v>4788.5510800000002</v>
      </c>
      <c r="BE51" s="77">
        <v>3621.266306</v>
      </c>
      <c r="BF51" s="77">
        <v>3113.51953</v>
      </c>
      <c r="BG51" s="77">
        <v>2398.1865429999998</v>
      </c>
      <c r="BH51" s="77">
        <v>4107.6768780000002</v>
      </c>
      <c r="BI51" s="77">
        <v>3036.5998540000001</v>
      </c>
      <c r="BJ51" s="77">
        <v>2461.5</v>
      </c>
      <c r="BK51" s="77">
        <v>1802.1</v>
      </c>
      <c r="BL51" s="77">
        <v>1915.6</v>
      </c>
      <c r="BM51" s="77">
        <v>8101.8000000000011</v>
      </c>
      <c r="BN51" s="77">
        <v>2136.9798540000002</v>
      </c>
      <c r="BO51" s="77">
        <v>3503.4594440000001</v>
      </c>
      <c r="BP51" s="77">
        <v>9860.9194549999993</v>
      </c>
      <c r="BQ51" s="77">
        <v>3836.8102280000003</v>
      </c>
      <c r="BR51" s="77">
        <v>1795.6057850000002</v>
      </c>
      <c r="BS51" s="77">
        <v>533.11161399999992</v>
      </c>
      <c r="BT51" s="77">
        <v>897.89763300000004</v>
      </c>
    </row>
    <row r="52" spans="1:72" s="78" customFormat="1" x14ac:dyDescent="0.25">
      <c r="A52" s="51" t="s">
        <v>40</v>
      </c>
      <c r="B52" s="76">
        <v>5049.5</v>
      </c>
      <c r="C52" s="76">
        <v>3486.8</v>
      </c>
      <c r="D52" s="76">
        <v>6149.1</v>
      </c>
      <c r="E52" s="76">
        <v>5214.7000000000007</v>
      </c>
      <c r="F52" s="76">
        <v>4012.3</v>
      </c>
      <c r="G52" s="76">
        <v>4196.7999999999993</v>
      </c>
      <c r="H52" s="76">
        <v>4121.5</v>
      </c>
      <c r="I52" s="76">
        <v>4071.5</v>
      </c>
      <c r="J52" s="76">
        <v>3834.7</v>
      </c>
      <c r="K52" s="76">
        <v>5480</v>
      </c>
      <c r="L52" s="76">
        <v>2690</v>
      </c>
      <c r="M52" s="76">
        <v>1930.1</v>
      </c>
      <c r="N52" s="76">
        <v>1966.5</v>
      </c>
      <c r="O52" s="77">
        <v>1955.4</v>
      </c>
      <c r="P52" s="77">
        <v>1542.7000000000007</v>
      </c>
      <c r="Q52" s="77">
        <v>2338.6999999999998</v>
      </c>
      <c r="R52" s="77">
        <v>974.40000000000009</v>
      </c>
      <c r="S52" s="77">
        <v>1790.7</v>
      </c>
      <c r="T52" s="77">
        <v>4579.2000000000007</v>
      </c>
      <c r="U52" s="77">
        <v>3257.6000000000004</v>
      </c>
      <c r="V52" s="77">
        <v>2706.6</v>
      </c>
      <c r="W52" s="77">
        <v>5697.6000000000013</v>
      </c>
      <c r="X52" s="77">
        <v>5495</v>
      </c>
      <c r="Y52" s="77">
        <v>6058.5</v>
      </c>
      <c r="Z52" s="77">
        <v>7792.2</v>
      </c>
      <c r="AA52" s="77">
        <v>5225.0999999999995</v>
      </c>
      <c r="AB52" s="77">
        <v>5839.1000000000022</v>
      </c>
      <c r="AC52" s="77">
        <v>3335.4999999999964</v>
      </c>
      <c r="AD52" s="77">
        <v>6942.3</v>
      </c>
      <c r="AE52" s="77">
        <v>5420.9505810000001</v>
      </c>
      <c r="AF52" s="77">
        <v>8716.4809779999996</v>
      </c>
      <c r="AG52" s="77">
        <v>12167.256780999998</v>
      </c>
      <c r="AH52" s="77">
        <v>14653.599999999999</v>
      </c>
      <c r="AI52" s="77">
        <v>10984.607708</v>
      </c>
      <c r="AJ52" s="77">
        <v>13957.505764000001</v>
      </c>
      <c r="AK52" s="77">
        <v>21387.429680000001</v>
      </c>
      <c r="AL52" s="77">
        <v>15749.296897</v>
      </c>
      <c r="AM52" s="77">
        <v>14078.219000000001</v>
      </c>
      <c r="AN52" s="77">
        <v>23252.371621000002</v>
      </c>
      <c r="AO52" s="77">
        <v>16859.605821000001</v>
      </c>
      <c r="AP52" s="77">
        <v>19547.91258</v>
      </c>
      <c r="AQ52" s="77">
        <v>53227.57341153</v>
      </c>
      <c r="AR52" s="77">
        <v>25888.147120729533</v>
      </c>
      <c r="AS52" s="77">
        <v>24919.263534215519</v>
      </c>
      <c r="AT52" s="77">
        <v>25471.009806725007</v>
      </c>
      <c r="AU52" s="77">
        <v>22247.581581799997</v>
      </c>
      <c r="AV52" s="77">
        <v>28425.423255649985</v>
      </c>
      <c r="AW52" s="77">
        <v>25554.142894999997</v>
      </c>
      <c r="AX52" s="77">
        <v>23590.874216</v>
      </c>
      <c r="AY52" s="77">
        <v>20251.196251999998</v>
      </c>
      <c r="AZ52" s="77">
        <v>27400.699190335639</v>
      </c>
      <c r="BA52" s="77">
        <v>19977.664854000002</v>
      </c>
      <c r="BB52" s="77">
        <v>24213.165483000001</v>
      </c>
      <c r="BC52" s="77">
        <v>20907.631927000002</v>
      </c>
      <c r="BD52" s="77">
        <v>22307.623606999998</v>
      </c>
      <c r="BE52" s="77">
        <v>17426.032328000001</v>
      </c>
      <c r="BF52" s="77">
        <v>18816.123587999999</v>
      </c>
      <c r="BG52" s="77">
        <v>26621.984765000001</v>
      </c>
      <c r="BH52" s="77">
        <v>35767.629601000001</v>
      </c>
      <c r="BI52" s="77">
        <v>20384.101531</v>
      </c>
      <c r="BJ52" s="77">
        <v>24329.1</v>
      </c>
      <c r="BK52" s="77">
        <v>19048.5</v>
      </c>
      <c r="BL52" s="77">
        <v>23598.2</v>
      </c>
      <c r="BM52" s="77">
        <v>88799.8</v>
      </c>
      <c r="BN52" s="77">
        <v>19563.989918976193</v>
      </c>
      <c r="BO52" s="77">
        <v>20324.461052292681</v>
      </c>
      <c r="BP52" s="77">
        <v>40264.670413707317</v>
      </c>
      <c r="BQ52" s="77">
        <v>25755.161381733335</v>
      </c>
      <c r="BR52" s="77">
        <v>22669.311075999998</v>
      </c>
      <c r="BS52" s="77">
        <v>22859.84341004027</v>
      </c>
      <c r="BT52" s="77">
        <v>50254.287466000002</v>
      </c>
    </row>
    <row r="53" spans="1:72" s="78" customFormat="1" x14ac:dyDescent="0.25">
      <c r="A53" s="51" t="s">
        <v>41</v>
      </c>
      <c r="B53" s="76">
        <v>1607</v>
      </c>
      <c r="C53" s="76">
        <v>2718.1000000000004</v>
      </c>
      <c r="D53" s="76">
        <v>2540</v>
      </c>
      <c r="E53" s="76">
        <v>1910.9</v>
      </c>
      <c r="F53" s="76">
        <v>1596.8999999999999</v>
      </c>
      <c r="G53" s="76">
        <v>2239</v>
      </c>
      <c r="H53" s="76">
        <v>1848.4</v>
      </c>
      <c r="I53" s="76">
        <v>1671.7</v>
      </c>
      <c r="J53" s="76">
        <v>1802</v>
      </c>
      <c r="K53" s="76">
        <v>3282.6</v>
      </c>
      <c r="L53" s="76">
        <v>2949.8</v>
      </c>
      <c r="M53" s="76">
        <v>2708.3</v>
      </c>
      <c r="N53" s="76">
        <v>3289.5</v>
      </c>
      <c r="O53" s="77">
        <v>2613.6</v>
      </c>
      <c r="P53" s="77">
        <v>3825.3</v>
      </c>
      <c r="Q53" s="77">
        <v>3566.5</v>
      </c>
      <c r="R53" s="77">
        <v>2607.2999999999997</v>
      </c>
      <c r="S53" s="77">
        <v>1903.4</v>
      </c>
      <c r="T53" s="77">
        <v>1309.4000000000005</v>
      </c>
      <c r="U53" s="77">
        <v>852.9</v>
      </c>
      <c r="V53" s="77">
        <v>1543.3</v>
      </c>
      <c r="W53" s="77">
        <v>2018.3999999999999</v>
      </c>
      <c r="X53" s="77">
        <v>2052.9000000000005</v>
      </c>
      <c r="Y53" s="77">
        <v>2435.7999999999993</v>
      </c>
      <c r="Z53" s="77">
        <v>2439.1999999999998</v>
      </c>
      <c r="AA53" s="77">
        <v>2117</v>
      </c>
      <c r="AB53" s="77">
        <v>5191.3</v>
      </c>
      <c r="AC53" s="77">
        <v>4169</v>
      </c>
      <c r="AD53" s="77">
        <v>7233.9000000000005</v>
      </c>
      <c r="AE53" s="77">
        <v>9021.3092670000005</v>
      </c>
      <c r="AF53" s="77">
        <v>12338.811852999999</v>
      </c>
      <c r="AG53" s="77">
        <v>14117.773573</v>
      </c>
      <c r="AH53" s="77">
        <v>11347.7</v>
      </c>
      <c r="AI53" s="77">
        <v>10945.403507999999</v>
      </c>
      <c r="AJ53" s="77">
        <v>13344.922747000001</v>
      </c>
      <c r="AK53" s="77">
        <v>8996.1814169999998</v>
      </c>
      <c r="AL53" s="77">
        <v>12300.284529</v>
      </c>
      <c r="AM53" s="77">
        <v>13386.959000000001</v>
      </c>
      <c r="AN53" s="77">
        <v>11056.707299</v>
      </c>
      <c r="AO53" s="77">
        <v>12816.336026000001</v>
      </c>
      <c r="AP53" s="77">
        <v>7357.5458729999991</v>
      </c>
      <c r="AQ53" s="77">
        <v>4636.8489767800002</v>
      </c>
      <c r="AR53" s="77">
        <v>4269.6087007855003</v>
      </c>
      <c r="AS53" s="77">
        <v>2162.9254151444748</v>
      </c>
      <c r="AT53" s="77">
        <v>3205.4370991465776</v>
      </c>
      <c r="AU53" s="77">
        <v>2507.6080240799997</v>
      </c>
      <c r="AV53" s="77">
        <v>6767.143429740001</v>
      </c>
      <c r="AW53" s="77">
        <v>2951.0787570000002</v>
      </c>
      <c r="AX53" s="77">
        <v>2353.617377</v>
      </c>
      <c r="AY53" s="77">
        <v>3399.3443310000002</v>
      </c>
      <c r="AZ53" s="77">
        <v>1897.1871685020003</v>
      </c>
      <c r="BA53" s="77">
        <v>3669.763751</v>
      </c>
      <c r="BB53" s="77">
        <v>4160.0192860000006</v>
      </c>
      <c r="BC53" s="77">
        <v>6800.7086510000008</v>
      </c>
      <c r="BD53" s="77">
        <v>8612.7189959999996</v>
      </c>
      <c r="BE53" s="77">
        <v>7076.5273180000004</v>
      </c>
      <c r="BF53" s="77">
        <v>7918.7531330000002</v>
      </c>
      <c r="BG53" s="77">
        <v>17940.094070999996</v>
      </c>
      <c r="BH53" s="77">
        <v>10517.588845</v>
      </c>
      <c r="BI53" s="77">
        <v>15513.337843999998</v>
      </c>
      <c r="BJ53" s="77">
        <v>8298.4</v>
      </c>
      <c r="BK53" s="77">
        <v>12812.3</v>
      </c>
      <c r="BL53" s="77">
        <v>11768.199999999999</v>
      </c>
      <c r="BM53" s="77">
        <v>45203.599999999991</v>
      </c>
      <c r="BN53" s="77">
        <v>17106.940694000001</v>
      </c>
      <c r="BO53" s="77">
        <v>11186.400027</v>
      </c>
      <c r="BP53" s="77">
        <v>31225.849213000001</v>
      </c>
      <c r="BQ53" s="77">
        <v>21288.717184000001</v>
      </c>
      <c r="BR53" s="77">
        <v>16497.308100999999</v>
      </c>
      <c r="BS53" s="77">
        <v>12533.467416</v>
      </c>
      <c r="BT53" s="77">
        <v>18844.982231000002</v>
      </c>
    </row>
    <row r="54" spans="1:72" s="78" customFormat="1" x14ac:dyDescent="0.25">
      <c r="A54" s="51" t="s">
        <v>42</v>
      </c>
      <c r="B54" s="76">
        <v>33.300000000000004</v>
      </c>
      <c r="C54" s="76">
        <v>12.2</v>
      </c>
      <c r="D54" s="76">
        <v>45.8</v>
      </c>
      <c r="E54" s="76">
        <v>92.2</v>
      </c>
      <c r="F54" s="76">
        <v>38.700000000000003</v>
      </c>
      <c r="G54" s="76">
        <v>102</v>
      </c>
      <c r="H54" s="76">
        <v>76.400000000000006</v>
      </c>
      <c r="I54" s="76">
        <v>54.6</v>
      </c>
      <c r="J54" s="76">
        <v>85.8</v>
      </c>
      <c r="K54" s="76">
        <v>31.1</v>
      </c>
      <c r="L54" s="76">
        <v>17.7</v>
      </c>
      <c r="M54" s="76">
        <v>43.1</v>
      </c>
      <c r="N54" s="76">
        <v>44.4</v>
      </c>
      <c r="O54" s="77">
        <v>96.1</v>
      </c>
      <c r="P54" s="77">
        <v>66.699999999999989</v>
      </c>
      <c r="Q54" s="77">
        <v>46.9</v>
      </c>
      <c r="R54" s="77">
        <v>422.1</v>
      </c>
      <c r="S54" s="77">
        <v>120.4</v>
      </c>
      <c r="T54" s="77">
        <v>29.5</v>
      </c>
      <c r="U54" s="77">
        <v>25.3</v>
      </c>
      <c r="V54" s="77">
        <v>19.100000000000001</v>
      </c>
      <c r="W54" s="77">
        <v>53.9</v>
      </c>
      <c r="X54" s="77">
        <v>114.4</v>
      </c>
      <c r="Y54" s="77">
        <v>5.5</v>
      </c>
      <c r="Z54" s="77">
        <v>65.099999999999994</v>
      </c>
      <c r="AA54" s="77">
        <v>63.599999999999994</v>
      </c>
      <c r="AB54" s="77">
        <v>64.600000000000023</v>
      </c>
      <c r="AC54" s="77">
        <v>0</v>
      </c>
      <c r="AD54" s="77">
        <v>0</v>
      </c>
      <c r="AE54" s="77">
        <v>33.184407999999998</v>
      </c>
      <c r="AF54" s="77">
        <v>9.1999999999999993</v>
      </c>
      <c r="AG54" s="77">
        <v>110.89745600000001</v>
      </c>
      <c r="AH54" s="77">
        <v>73.5</v>
      </c>
      <c r="AI54" s="77">
        <v>73.400000000000006</v>
      </c>
      <c r="AJ54" s="77">
        <v>0</v>
      </c>
      <c r="AK54" s="77">
        <v>77.099999999999994</v>
      </c>
      <c r="AL54" s="77">
        <v>0</v>
      </c>
      <c r="AM54" s="77">
        <v>42.6</v>
      </c>
      <c r="AN54" s="77">
        <v>44.252783999999998</v>
      </c>
      <c r="AO54" s="77">
        <v>0</v>
      </c>
      <c r="AP54" s="77">
        <v>167.422393</v>
      </c>
      <c r="AQ54" s="77">
        <v>138.21179429</v>
      </c>
      <c r="AR54" s="77">
        <v>0</v>
      </c>
      <c r="AS54" s="77">
        <v>92.099630437299993</v>
      </c>
      <c r="AT54" s="77">
        <v>67.805074253200004</v>
      </c>
      <c r="AU54" s="77">
        <v>88.744172660000004</v>
      </c>
      <c r="AV54" s="77">
        <v>43.869749229999996</v>
      </c>
      <c r="AW54" s="77">
        <v>82.644351999999998</v>
      </c>
      <c r="AX54" s="77">
        <v>0</v>
      </c>
      <c r="AY54" s="77">
        <v>1.728065</v>
      </c>
      <c r="AZ54" s="77">
        <v>108.34190061999999</v>
      </c>
      <c r="BA54" s="77">
        <v>451.949726</v>
      </c>
      <c r="BB54" s="77">
        <v>67.905728999999994</v>
      </c>
      <c r="BC54" s="77">
        <v>100.328863</v>
      </c>
      <c r="BD54" s="77">
        <v>0</v>
      </c>
      <c r="BE54" s="77">
        <v>102.905861</v>
      </c>
      <c r="BF54" s="77">
        <v>9.4618140000000004</v>
      </c>
      <c r="BG54" s="77">
        <v>0.38220100000000001</v>
      </c>
      <c r="BH54" s="77">
        <v>0</v>
      </c>
      <c r="BI54" s="77">
        <v>0</v>
      </c>
      <c r="BJ54" s="77">
        <v>45.4</v>
      </c>
      <c r="BK54" s="77">
        <v>46.1</v>
      </c>
      <c r="BL54" s="77">
        <v>0</v>
      </c>
      <c r="BM54" s="77">
        <v>100.1</v>
      </c>
      <c r="BN54" s="77">
        <v>3.1696040000000001</v>
      </c>
      <c r="BO54" s="77">
        <v>93.495384999999999</v>
      </c>
      <c r="BP54" s="77">
        <v>0</v>
      </c>
      <c r="BQ54" s="77">
        <v>7.7617580000000004</v>
      </c>
      <c r="BR54" s="77">
        <v>10.412324999999999</v>
      </c>
      <c r="BS54" s="77">
        <v>18.803702999999999</v>
      </c>
      <c r="BT54" s="77">
        <v>0</v>
      </c>
    </row>
    <row r="55" spans="1:72" s="78" customFormat="1" x14ac:dyDescent="0.25">
      <c r="A55" s="51" t="s">
        <v>43</v>
      </c>
      <c r="B55" s="76">
        <v>329.7</v>
      </c>
      <c r="C55" s="76">
        <v>466.79999999999995</v>
      </c>
      <c r="D55" s="76">
        <v>390.1</v>
      </c>
      <c r="E55" s="76">
        <v>2505.2999999999997</v>
      </c>
      <c r="F55" s="76">
        <v>1013.5</v>
      </c>
      <c r="G55" s="76">
        <v>1256</v>
      </c>
      <c r="H55" s="76">
        <v>1391</v>
      </c>
      <c r="I55" s="76">
        <v>645.5</v>
      </c>
      <c r="J55" s="76">
        <v>1077.7</v>
      </c>
      <c r="K55" s="76">
        <v>743.1</v>
      </c>
      <c r="L55" s="76">
        <v>1018.1</v>
      </c>
      <c r="M55" s="76">
        <v>309.30000000000013</v>
      </c>
      <c r="N55" s="76">
        <v>1331.8</v>
      </c>
      <c r="O55" s="77">
        <v>4005.7000000000003</v>
      </c>
      <c r="P55" s="77">
        <v>2969.7</v>
      </c>
      <c r="Q55" s="77">
        <v>962.40000000000055</v>
      </c>
      <c r="R55" s="77">
        <v>1655.8</v>
      </c>
      <c r="S55" s="77">
        <v>1772.6999999999996</v>
      </c>
      <c r="T55" s="77">
        <v>2218.3999999999819</v>
      </c>
      <c r="U55" s="77">
        <v>1239.0000000000173</v>
      </c>
      <c r="V55" s="77">
        <v>3527.4</v>
      </c>
      <c r="W55" s="77">
        <v>2702.4</v>
      </c>
      <c r="X55" s="77">
        <v>2400.6999999999998</v>
      </c>
      <c r="Y55" s="77">
        <v>3147.5</v>
      </c>
      <c r="Z55" s="77">
        <v>5108.2000000000007</v>
      </c>
      <c r="AA55" s="77">
        <v>6315.4000000000005</v>
      </c>
      <c r="AB55" s="77">
        <v>4953.3999999999996</v>
      </c>
      <c r="AC55" s="77">
        <v>4194.6500000000015</v>
      </c>
      <c r="AD55" s="77">
        <v>3920.5</v>
      </c>
      <c r="AE55" s="77">
        <v>5354.7173700000003</v>
      </c>
      <c r="AF55" s="77">
        <v>3901.677424</v>
      </c>
      <c r="AG55" s="77">
        <v>4659.0627619999996</v>
      </c>
      <c r="AH55" s="77">
        <v>5062.2000000000007</v>
      </c>
      <c r="AI55" s="77">
        <v>3404.995089</v>
      </c>
      <c r="AJ55" s="77">
        <v>8101.2999999999993</v>
      </c>
      <c r="AK55" s="77">
        <v>6028.5605809999997</v>
      </c>
      <c r="AL55" s="77">
        <v>5731.5451159999993</v>
      </c>
      <c r="AM55" s="77">
        <v>6414.6640000000007</v>
      </c>
      <c r="AN55" s="77">
        <v>7557.4947539999994</v>
      </c>
      <c r="AO55" s="77">
        <v>7009.9244660000004</v>
      </c>
      <c r="AP55" s="77">
        <v>10986.184821999999</v>
      </c>
      <c r="AQ55" s="77">
        <v>2952.6046293900004</v>
      </c>
      <c r="AR55" s="77">
        <v>8064.0618346065803</v>
      </c>
      <c r="AS55" s="77">
        <v>7113.6275813201883</v>
      </c>
      <c r="AT55" s="77">
        <v>6642.4265274900854</v>
      </c>
      <c r="AU55" s="77">
        <v>7715.9372197200009</v>
      </c>
      <c r="AV55" s="77">
        <v>13679.766908289999</v>
      </c>
      <c r="AW55" s="77">
        <v>5897.2788650000002</v>
      </c>
      <c r="AX55" s="77">
        <v>5967.8719229999997</v>
      </c>
      <c r="AY55" s="77">
        <v>5055.0626060000004</v>
      </c>
      <c r="AZ55" s="77">
        <v>5454.4395526900989</v>
      </c>
      <c r="BA55" s="77">
        <v>4492.5164960000002</v>
      </c>
      <c r="BB55" s="77">
        <v>2647.7376799999997</v>
      </c>
      <c r="BC55" s="77">
        <v>2786.5046660000007</v>
      </c>
      <c r="BD55" s="77">
        <v>5557.2336799999994</v>
      </c>
      <c r="BE55" s="77">
        <v>4647.836804999999</v>
      </c>
      <c r="BF55" s="77">
        <v>5164.0995380000004</v>
      </c>
      <c r="BG55" s="77">
        <v>10999.085261000002</v>
      </c>
      <c r="BH55" s="77">
        <v>10333.159363999999</v>
      </c>
      <c r="BI55" s="77">
        <v>14416.916546</v>
      </c>
      <c r="BJ55" s="77">
        <v>12855.7</v>
      </c>
      <c r="BK55" s="77">
        <v>6673.3</v>
      </c>
      <c r="BL55" s="77">
        <v>9963.9000000000015</v>
      </c>
      <c r="BM55" s="77">
        <v>39387.5</v>
      </c>
      <c r="BN55" s="77">
        <v>19031.450388000001</v>
      </c>
      <c r="BO55" s="77">
        <v>16072.305705999999</v>
      </c>
      <c r="BP55" s="77">
        <v>9290.8904750000002</v>
      </c>
      <c r="BQ55" s="77">
        <v>10822.187204999998</v>
      </c>
      <c r="BR55" s="77">
        <v>10151.896422000002</v>
      </c>
      <c r="BS55" s="77">
        <v>8459.8739810000006</v>
      </c>
      <c r="BT55" s="77">
        <v>4494.3180839999995</v>
      </c>
    </row>
    <row r="56" spans="1:72" s="75" customFormat="1" x14ac:dyDescent="0.25">
      <c r="A56" s="49" t="s">
        <v>44</v>
      </c>
      <c r="B56" s="73">
        <v>1037.7</v>
      </c>
      <c r="C56" s="73">
        <v>778.40000000000009</v>
      </c>
      <c r="D56" s="73">
        <v>2269.6999999999998</v>
      </c>
      <c r="E56" s="73">
        <v>1043.4000000000001</v>
      </c>
      <c r="F56" s="73">
        <v>1254.6999999999998</v>
      </c>
      <c r="G56" s="73">
        <v>956.89999999999986</v>
      </c>
      <c r="H56" s="73">
        <v>1333</v>
      </c>
      <c r="I56" s="73">
        <v>1066.3</v>
      </c>
      <c r="J56" s="73">
        <v>790.1</v>
      </c>
      <c r="K56" s="73">
        <v>1647.3</v>
      </c>
      <c r="L56" s="73">
        <v>5655.8</v>
      </c>
      <c r="M56" s="73">
        <v>2884.3</v>
      </c>
      <c r="N56" s="73">
        <v>3092</v>
      </c>
      <c r="O56" s="74">
        <v>7996.8</v>
      </c>
      <c r="P56" s="74">
        <v>1749.4000000000033</v>
      </c>
      <c r="Q56" s="74">
        <v>1375.400000000003</v>
      </c>
      <c r="R56" s="74">
        <v>1388.2</v>
      </c>
      <c r="S56" s="74">
        <v>1868</v>
      </c>
      <c r="T56" s="74">
        <v>2340.6</v>
      </c>
      <c r="U56" s="74">
        <v>517.59999999999991</v>
      </c>
      <c r="V56" s="74">
        <v>2528.2999999999997</v>
      </c>
      <c r="W56" s="74">
        <v>1411.1000000000008</v>
      </c>
      <c r="X56" s="74">
        <v>1238</v>
      </c>
      <c r="Y56" s="74">
        <v>1565.0999999999995</v>
      </c>
      <c r="Z56" s="74">
        <v>8051</v>
      </c>
      <c r="AA56" s="74">
        <v>2342.1000000000004</v>
      </c>
      <c r="AB56" s="74">
        <v>4607.1000000000004</v>
      </c>
      <c r="AC56" s="74">
        <v>1601.5999999999985</v>
      </c>
      <c r="AD56" s="74">
        <v>3454.2</v>
      </c>
      <c r="AE56" s="74">
        <v>620.47597999999994</v>
      </c>
      <c r="AF56" s="74">
        <v>1647.796611</v>
      </c>
      <c r="AG56" s="74">
        <v>4074.1917990000002</v>
      </c>
      <c r="AH56" s="74">
        <v>2604.8000000000002</v>
      </c>
      <c r="AI56" s="74">
        <v>9344.1106340000006</v>
      </c>
      <c r="AJ56" s="74">
        <v>10597.475565000001</v>
      </c>
      <c r="AK56" s="74">
        <v>26013.134561999999</v>
      </c>
      <c r="AL56" s="74">
        <v>15311.914130999998</v>
      </c>
      <c r="AM56" s="74">
        <v>19824.313000000002</v>
      </c>
      <c r="AN56" s="74">
        <v>11307.000701000001</v>
      </c>
      <c r="AO56" s="74">
        <v>10753.179241999998</v>
      </c>
      <c r="AP56" s="74">
        <v>28561.796332999998</v>
      </c>
      <c r="AQ56" s="74">
        <v>14366.170936249999</v>
      </c>
      <c r="AR56" s="74">
        <v>8447.8117286515426</v>
      </c>
      <c r="AS56" s="74">
        <v>8127.4593619605312</v>
      </c>
      <c r="AT56" s="74">
        <v>5292.5463006967766</v>
      </c>
      <c r="AU56" s="74">
        <v>6909.5755638800001</v>
      </c>
      <c r="AV56" s="74">
        <v>4797.0998938400007</v>
      </c>
      <c r="AW56" s="74">
        <v>10070.414304000002</v>
      </c>
      <c r="AX56" s="74">
        <v>6893.94121</v>
      </c>
      <c r="AY56" s="74">
        <v>5786.3678849999988</v>
      </c>
      <c r="AZ56" s="74">
        <v>6530.1922947240009</v>
      </c>
      <c r="BA56" s="74">
        <v>7867.1104130000003</v>
      </c>
      <c r="BB56" s="74">
        <v>3702.0439049999995</v>
      </c>
      <c r="BC56" s="74">
        <v>2638.5244680000001</v>
      </c>
      <c r="BD56" s="74">
        <v>7641.6837090000008</v>
      </c>
      <c r="BE56" s="74">
        <v>5179.4015470000004</v>
      </c>
      <c r="BF56" s="74">
        <v>21589.832881000002</v>
      </c>
      <c r="BG56" s="74">
        <v>5254.608553</v>
      </c>
      <c r="BH56" s="74">
        <v>12723.681814</v>
      </c>
      <c r="BI56" s="74">
        <v>7052.9804939999995</v>
      </c>
      <c r="BJ56" s="74">
        <v>11272</v>
      </c>
      <c r="BK56" s="74">
        <v>3283.7</v>
      </c>
      <c r="BL56" s="74">
        <v>3549.7999999999997</v>
      </c>
      <c r="BM56" s="74">
        <v>24458.9</v>
      </c>
      <c r="BN56" s="74">
        <v>13250.790525</v>
      </c>
      <c r="BO56" s="74">
        <v>7216.7870160000002</v>
      </c>
      <c r="BP56" s="74">
        <v>8120.0119100000011</v>
      </c>
      <c r="BQ56" s="74">
        <v>4365.8899519999995</v>
      </c>
      <c r="BR56" s="74">
        <v>9409.9381849999991</v>
      </c>
      <c r="BS56" s="74">
        <v>4643.3547989999997</v>
      </c>
      <c r="BT56" s="74">
        <v>10872.914972999999</v>
      </c>
    </row>
    <row r="57" spans="1:72" s="78" customFormat="1" x14ac:dyDescent="0.25">
      <c r="A57" s="51" t="s">
        <v>45</v>
      </c>
      <c r="B57" s="76">
        <v>563</v>
      </c>
      <c r="C57" s="76">
        <v>426.5</v>
      </c>
      <c r="D57" s="76">
        <v>1830.6999999999998</v>
      </c>
      <c r="E57" s="76">
        <v>777.3</v>
      </c>
      <c r="F57" s="76">
        <v>837.4</v>
      </c>
      <c r="G57" s="76">
        <v>487.2</v>
      </c>
      <c r="H57" s="76">
        <v>274.89999999999998</v>
      </c>
      <c r="I57" s="76">
        <v>493.2</v>
      </c>
      <c r="J57" s="76">
        <v>257.5</v>
      </c>
      <c r="K57" s="76">
        <v>808.19999999999993</v>
      </c>
      <c r="L57" s="76">
        <v>4559.3999999999996</v>
      </c>
      <c r="M57" s="76">
        <v>1826.2</v>
      </c>
      <c r="N57" s="76">
        <v>1951.4</v>
      </c>
      <c r="O57" s="77">
        <v>7133.4000000000005</v>
      </c>
      <c r="P57" s="77">
        <v>785.200000000003</v>
      </c>
      <c r="Q57" s="77">
        <v>381.20000000000312</v>
      </c>
      <c r="R57" s="77">
        <v>869.1</v>
      </c>
      <c r="S57" s="77">
        <v>1040.0999999999999</v>
      </c>
      <c r="T57" s="77">
        <v>1489.2</v>
      </c>
      <c r="U57" s="77">
        <v>30</v>
      </c>
      <c r="V57" s="77">
        <v>858.2</v>
      </c>
      <c r="W57" s="77">
        <v>424.09999999999991</v>
      </c>
      <c r="X57" s="77">
        <v>739.2</v>
      </c>
      <c r="Y57" s="77">
        <v>865.19999999999982</v>
      </c>
      <c r="Z57" s="77">
        <v>4467.5</v>
      </c>
      <c r="AA57" s="77">
        <v>925.19999999999982</v>
      </c>
      <c r="AB57" s="77">
        <v>2637.8</v>
      </c>
      <c r="AC57" s="77">
        <v>1335.8999999999996</v>
      </c>
      <c r="AD57" s="77">
        <v>1845.3000000000002</v>
      </c>
      <c r="AE57" s="77">
        <v>411.11463100000003</v>
      </c>
      <c r="AF57" s="77">
        <v>1146.7859960000001</v>
      </c>
      <c r="AG57" s="77">
        <v>3397.8856259999998</v>
      </c>
      <c r="AH57" s="77">
        <v>2056.1000000000004</v>
      </c>
      <c r="AI57" s="77">
        <v>8598.712458</v>
      </c>
      <c r="AJ57" s="77">
        <v>9631.2413159999996</v>
      </c>
      <c r="AK57" s="77">
        <v>20687.271696</v>
      </c>
      <c r="AL57" s="77">
        <v>13999.120253999999</v>
      </c>
      <c r="AM57" s="77">
        <v>11222.828000000001</v>
      </c>
      <c r="AN57" s="77">
        <v>10414.044975000001</v>
      </c>
      <c r="AO57" s="77">
        <v>8400.0286699999997</v>
      </c>
      <c r="AP57" s="77">
        <v>27793.474512000001</v>
      </c>
      <c r="AQ57" s="77">
        <v>13971.362302850001</v>
      </c>
      <c r="AR57" s="77">
        <v>7094.6864657981823</v>
      </c>
      <c r="AS57" s="77">
        <v>5659.0580474182507</v>
      </c>
      <c r="AT57" s="77">
        <v>1836.4573638251113</v>
      </c>
      <c r="AU57" s="77">
        <v>3652.8896005699989</v>
      </c>
      <c r="AV57" s="77">
        <v>3370.4620746999999</v>
      </c>
      <c r="AW57" s="77">
        <v>7240.4006200000003</v>
      </c>
      <c r="AX57" s="77">
        <v>3855.8627390000001</v>
      </c>
      <c r="AY57" s="77">
        <v>2828.316229</v>
      </c>
      <c r="AZ57" s="77">
        <v>2934.4173513239998</v>
      </c>
      <c r="BA57" s="77">
        <v>7506.4641140000003</v>
      </c>
      <c r="BB57" s="77">
        <v>3388.3159349999996</v>
      </c>
      <c r="BC57" s="77">
        <v>2071.5830189999997</v>
      </c>
      <c r="BD57" s="77">
        <v>5492.2136300000002</v>
      </c>
      <c r="BE57" s="77">
        <v>4310.9420989999999</v>
      </c>
      <c r="BF57" s="77">
        <v>19724.532576999998</v>
      </c>
      <c r="BG57" s="77">
        <v>2000.1772379999998</v>
      </c>
      <c r="BH57" s="77">
        <v>6117.2239010000003</v>
      </c>
      <c r="BI57" s="77">
        <v>5529.7729529999997</v>
      </c>
      <c r="BJ57" s="77">
        <v>9017.7999999999993</v>
      </c>
      <c r="BK57" s="77">
        <v>2389.1</v>
      </c>
      <c r="BL57" s="77">
        <v>1624.1</v>
      </c>
      <c r="BM57" s="77">
        <v>17066.5</v>
      </c>
      <c r="BN57" s="77">
        <v>12033.235889</v>
      </c>
      <c r="BO57" s="77">
        <v>3887.754058</v>
      </c>
      <c r="BP57" s="77">
        <v>6367.3501250000008</v>
      </c>
      <c r="BQ57" s="77">
        <v>2339.0582599999998</v>
      </c>
      <c r="BR57" s="77">
        <v>5691.4482850000004</v>
      </c>
      <c r="BS57" s="77">
        <v>3743.1243589999999</v>
      </c>
      <c r="BT57" s="77">
        <v>9059.2134299999998</v>
      </c>
    </row>
    <row r="58" spans="1:72" s="78" customFormat="1" x14ac:dyDescent="0.25">
      <c r="A58" s="51" t="s">
        <v>46</v>
      </c>
      <c r="B58" s="76">
        <v>219.39999999999998</v>
      </c>
      <c r="C58" s="76">
        <v>252.3</v>
      </c>
      <c r="D58" s="76">
        <v>223</v>
      </c>
      <c r="E58" s="76">
        <v>189.3</v>
      </c>
      <c r="F58" s="76">
        <v>174.89999999999998</v>
      </c>
      <c r="G58" s="76">
        <v>283.3</v>
      </c>
      <c r="H58" s="76">
        <v>972.69999999999993</v>
      </c>
      <c r="I58" s="76">
        <v>316.8</v>
      </c>
      <c r="J58" s="76">
        <v>279.60000000000002</v>
      </c>
      <c r="K58" s="76">
        <v>566.70000000000005</v>
      </c>
      <c r="L58" s="76">
        <v>575.90000000000009</v>
      </c>
      <c r="M58" s="76">
        <v>739.2</v>
      </c>
      <c r="N58" s="76">
        <v>940.3</v>
      </c>
      <c r="O58" s="77">
        <v>573.5</v>
      </c>
      <c r="P58" s="77">
        <v>673.8</v>
      </c>
      <c r="Q58" s="77">
        <v>474.4</v>
      </c>
      <c r="R58" s="77">
        <v>428.29999999999995</v>
      </c>
      <c r="S58" s="77">
        <v>741.4</v>
      </c>
      <c r="T58" s="77">
        <v>790.6</v>
      </c>
      <c r="U58" s="77">
        <v>431.99999999999994</v>
      </c>
      <c r="V58" s="77">
        <v>1484.5</v>
      </c>
      <c r="W58" s="77">
        <v>745.30000000000018</v>
      </c>
      <c r="X58" s="77">
        <v>498.79999999999973</v>
      </c>
      <c r="Y58" s="77">
        <v>600.80000000000018</v>
      </c>
      <c r="Z58" s="77">
        <v>3331.5</v>
      </c>
      <c r="AA58" s="77">
        <v>969</v>
      </c>
      <c r="AB58" s="77">
        <v>1948.5</v>
      </c>
      <c r="AC58" s="77">
        <v>159.5</v>
      </c>
      <c r="AD58" s="77">
        <v>1379.4</v>
      </c>
      <c r="AE58" s="77">
        <v>173.669025</v>
      </c>
      <c r="AF58" s="77">
        <v>415.08445899999998</v>
      </c>
      <c r="AG58" s="77">
        <v>433.60224099999999</v>
      </c>
      <c r="AH58" s="77">
        <v>457.3</v>
      </c>
      <c r="AI58" s="77">
        <v>456.08115199999997</v>
      </c>
      <c r="AJ58" s="77">
        <v>325.89424899999995</v>
      </c>
      <c r="AK58" s="77">
        <v>1003.259801</v>
      </c>
      <c r="AL58" s="77">
        <v>527.81242500000008</v>
      </c>
      <c r="AM58" s="77">
        <v>3134.1390000000001</v>
      </c>
      <c r="AN58" s="77">
        <v>823.71312499999999</v>
      </c>
      <c r="AO58" s="77">
        <v>2337.0054420000001</v>
      </c>
      <c r="AP58" s="77">
        <v>392.58583199999998</v>
      </c>
      <c r="AQ58" s="77">
        <v>270.72245872000008</v>
      </c>
      <c r="AR58" s="77">
        <v>1205.9768326031335</v>
      </c>
      <c r="AS58" s="77">
        <v>1625.0781500050125</v>
      </c>
      <c r="AT58" s="77">
        <v>2758.1930451673811</v>
      </c>
      <c r="AU58" s="77">
        <v>1356.6004129900007</v>
      </c>
      <c r="AV58" s="77">
        <v>1204.0724487700004</v>
      </c>
      <c r="AW58" s="77">
        <v>2362.136598</v>
      </c>
      <c r="AX58" s="77">
        <v>1943.2178170000002</v>
      </c>
      <c r="AY58" s="77">
        <v>2360.1678229999998</v>
      </c>
      <c r="AZ58" s="77">
        <v>3584.3193149000003</v>
      </c>
      <c r="BA58" s="77">
        <v>252.72106500000001</v>
      </c>
      <c r="BB58" s="77">
        <v>203.17899299999999</v>
      </c>
      <c r="BC58" s="77">
        <v>430.05807199999998</v>
      </c>
      <c r="BD58" s="77">
        <v>1582.0909960000001</v>
      </c>
      <c r="BE58" s="77">
        <v>420.42005300000005</v>
      </c>
      <c r="BF58" s="77">
        <v>385.63880899999998</v>
      </c>
      <c r="BG58" s="77">
        <v>1407.743152</v>
      </c>
      <c r="BH58" s="77">
        <v>2351.753557</v>
      </c>
      <c r="BI58" s="77">
        <v>825.10137600000007</v>
      </c>
      <c r="BJ58" s="77">
        <v>1066.2</v>
      </c>
      <c r="BK58" s="77">
        <v>287.5</v>
      </c>
      <c r="BL58" s="77">
        <v>1842.9</v>
      </c>
      <c r="BM58" s="77">
        <v>4619.3</v>
      </c>
      <c r="BN58" s="77">
        <v>1183.9821750000001</v>
      </c>
      <c r="BO58" s="77">
        <v>2520.6410799999999</v>
      </c>
      <c r="BP58" s="77">
        <v>1386.5991779999999</v>
      </c>
      <c r="BQ58" s="77">
        <v>1948.0022760000002</v>
      </c>
      <c r="BR58" s="77">
        <v>567.84901300000001</v>
      </c>
      <c r="BS58" s="77">
        <v>805.23895700000003</v>
      </c>
      <c r="BT58" s="77">
        <v>1255.543705</v>
      </c>
    </row>
    <row r="59" spans="1:72" s="78" customFormat="1" x14ac:dyDescent="0.25">
      <c r="A59" s="51" t="s">
        <v>47</v>
      </c>
      <c r="B59" s="76">
        <v>255.3</v>
      </c>
      <c r="C59" s="76">
        <v>99.6</v>
      </c>
      <c r="D59" s="76">
        <v>216</v>
      </c>
      <c r="E59" s="76">
        <v>76.8</v>
      </c>
      <c r="F59" s="76">
        <v>242.4</v>
      </c>
      <c r="G59" s="76">
        <v>186.4</v>
      </c>
      <c r="H59" s="76">
        <v>85.4</v>
      </c>
      <c r="I59" s="76">
        <v>256.3</v>
      </c>
      <c r="J59" s="76">
        <v>253</v>
      </c>
      <c r="K59" s="76">
        <v>272.39999999999998</v>
      </c>
      <c r="L59" s="76">
        <v>520.5</v>
      </c>
      <c r="M59" s="76">
        <v>318.89999999999998</v>
      </c>
      <c r="N59" s="76">
        <v>200.3</v>
      </c>
      <c r="O59" s="77">
        <v>289.89999999999998</v>
      </c>
      <c r="P59" s="77">
        <v>290.40000000000009</v>
      </c>
      <c r="Q59" s="77">
        <v>519.79999999999995</v>
      </c>
      <c r="R59" s="77">
        <v>90.800000000000011</v>
      </c>
      <c r="S59" s="77">
        <v>86.5</v>
      </c>
      <c r="T59" s="77">
        <v>60.8</v>
      </c>
      <c r="U59" s="77">
        <v>55.600000000000009</v>
      </c>
      <c r="V59" s="77">
        <v>185.6</v>
      </c>
      <c r="W59" s="77">
        <v>241.70000000000002</v>
      </c>
      <c r="X59" s="77">
        <v>0</v>
      </c>
      <c r="Y59" s="77">
        <v>99.099999999999966</v>
      </c>
      <c r="Z59" s="77">
        <v>252</v>
      </c>
      <c r="AA59" s="77">
        <v>447.9</v>
      </c>
      <c r="AB59" s="77">
        <v>20.800000000000068</v>
      </c>
      <c r="AC59" s="77">
        <v>106.20000000000005</v>
      </c>
      <c r="AD59" s="77">
        <v>229.5</v>
      </c>
      <c r="AE59" s="77">
        <v>35.692323999999999</v>
      </c>
      <c r="AF59" s="77">
        <v>85.926155999999992</v>
      </c>
      <c r="AG59" s="77">
        <v>242.70393200000001</v>
      </c>
      <c r="AH59" s="77">
        <v>91.4</v>
      </c>
      <c r="AI59" s="77">
        <v>289.317024</v>
      </c>
      <c r="AJ59" s="77">
        <v>640.33999999999992</v>
      </c>
      <c r="AK59" s="77">
        <v>4322.6030650000002</v>
      </c>
      <c r="AL59" s="77">
        <v>784.98145199999999</v>
      </c>
      <c r="AM59" s="77">
        <v>5467.3460000000005</v>
      </c>
      <c r="AN59" s="77">
        <v>69.242601000000008</v>
      </c>
      <c r="AO59" s="77">
        <v>16.145130000000002</v>
      </c>
      <c r="AP59" s="77">
        <v>375.73598899999996</v>
      </c>
      <c r="AQ59" s="77">
        <v>124.08617468</v>
      </c>
      <c r="AR59" s="77">
        <v>147.14843025022586</v>
      </c>
      <c r="AS59" s="77">
        <v>843.32316453726821</v>
      </c>
      <c r="AT59" s="77">
        <v>697.89589170428394</v>
      </c>
      <c r="AU59" s="77">
        <v>1900.0855503200005</v>
      </c>
      <c r="AV59" s="77">
        <v>222.56537037000001</v>
      </c>
      <c r="AW59" s="77">
        <v>467.87708599999996</v>
      </c>
      <c r="AX59" s="77">
        <v>1094.8606539999998</v>
      </c>
      <c r="AY59" s="77">
        <v>597.88383299999998</v>
      </c>
      <c r="AZ59" s="77">
        <v>11.455628500000001</v>
      </c>
      <c r="BA59" s="77">
        <v>107.925234</v>
      </c>
      <c r="BB59" s="77">
        <v>110.54897700000001</v>
      </c>
      <c r="BC59" s="77">
        <v>136.883377</v>
      </c>
      <c r="BD59" s="77">
        <v>567.37908300000004</v>
      </c>
      <c r="BE59" s="77">
        <v>448.03939500000001</v>
      </c>
      <c r="BF59" s="77">
        <v>1479.6614950000001</v>
      </c>
      <c r="BG59" s="77">
        <v>1846.6881629999998</v>
      </c>
      <c r="BH59" s="77">
        <v>4254.7043559999993</v>
      </c>
      <c r="BI59" s="77">
        <v>698.10616500000015</v>
      </c>
      <c r="BJ59" s="77">
        <v>1188</v>
      </c>
      <c r="BK59" s="77">
        <v>607.09999999999991</v>
      </c>
      <c r="BL59" s="77">
        <v>82.9</v>
      </c>
      <c r="BM59" s="77">
        <v>2773.2</v>
      </c>
      <c r="BN59" s="77">
        <v>33.57246099999999</v>
      </c>
      <c r="BO59" s="77">
        <v>808.39187800000002</v>
      </c>
      <c r="BP59" s="77">
        <v>366.06260699999996</v>
      </c>
      <c r="BQ59" s="77">
        <v>78.829415999999995</v>
      </c>
      <c r="BR59" s="77">
        <v>3150.640887</v>
      </c>
      <c r="BS59" s="77">
        <v>94.991483000000002</v>
      </c>
      <c r="BT59" s="77">
        <v>558.15783799999997</v>
      </c>
    </row>
    <row r="60" spans="1:72" s="75" customFormat="1" x14ac:dyDescent="0.25">
      <c r="A60" s="49" t="s">
        <v>48</v>
      </c>
      <c r="B60" s="73">
        <v>0</v>
      </c>
      <c r="C60" s="73">
        <v>0</v>
      </c>
      <c r="D60" s="73">
        <v>0</v>
      </c>
      <c r="E60" s="73">
        <v>0</v>
      </c>
      <c r="F60" s="73">
        <v>2.6</v>
      </c>
      <c r="G60" s="73">
        <v>84.4</v>
      </c>
      <c r="H60" s="73">
        <v>0</v>
      </c>
      <c r="I60" s="73">
        <v>12.9</v>
      </c>
      <c r="J60" s="73">
        <v>32.799999999999997</v>
      </c>
      <c r="K60" s="73">
        <v>0</v>
      </c>
      <c r="L60" s="73">
        <v>176.6</v>
      </c>
      <c r="M60" s="73">
        <v>216.89999999999998</v>
      </c>
      <c r="N60" s="73">
        <v>33.1</v>
      </c>
      <c r="O60" s="74">
        <v>431.29999999999995</v>
      </c>
      <c r="P60" s="74">
        <v>166.39999999999998</v>
      </c>
      <c r="Q60" s="74">
        <v>140.70000000000005</v>
      </c>
      <c r="R60" s="74">
        <v>27.2</v>
      </c>
      <c r="S60" s="74">
        <v>99.9</v>
      </c>
      <c r="T60" s="74">
        <v>38.499999999999986</v>
      </c>
      <c r="U60" s="74">
        <v>44.2</v>
      </c>
      <c r="V60" s="74">
        <v>35.049999999999997</v>
      </c>
      <c r="W60" s="74">
        <v>44.649999999999991</v>
      </c>
      <c r="X60" s="74">
        <v>245.40000000000003</v>
      </c>
      <c r="Y60" s="74">
        <v>73.099999999999966</v>
      </c>
      <c r="Z60" s="74">
        <v>155.69999999999999</v>
      </c>
      <c r="AA60" s="74">
        <v>63.400000000000034</v>
      </c>
      <c r="AB60" s="74">
        <v>0</v>
      </c>
      <c r="AC60" s="74">
        <v>514.79999999999995</v>
      </c>
      <c r="AD60" s="74">
        <v>315.20000000000005</v>
      </c>
      <c r="AE60" s="74">
        <v>276.82411500000001</v>
      </c>
      <c r="AF60" s="74">
        <v>542.82763199999999</v>
      </c>
      <c r="AG60" s="74">
        <v>1495.455269</v>
      </c>
      <c r="AH60" s="74">
        <v>490.9</v>
      </c>
      <c r="AI60" s="74">
        <v>770.09417600000006</v>
      </c>
      <c r="AJ60" s="74">
        <v>590.22497300000009</v>
      </c>
      <c r="AK60" s="74">
        <v>2683.3560120000002</v>
      </c>
      <c r="AL60" s="74">
        <v>406.528052</v>
      </c>
      <c r="AM60" s="74">
        <v>629.66</v>
      </c>
      <c r="AN60" s="74">
        <v>728.13928699999997</v>
      </c>
      <c r="AO60" s="74">
        <v>937.17233199999998</v>
      </c>
      <c r="AP60" s="74">
        <v>1283.275903</v>
      </c>
      <c r="AQ60" s="74">
        <v>3210.1872209699995</v>
      </c>
      <c r="AR60" s="74">
        <v>5425.9935799244731</v>
      </c>
      <c r="AS60" s="74">
        <v>556.59106537184005</v>
      </c>
      <c r="AT60" s="74">
        <v>513.13786175306223</v>
      </c>
      <c r="AU60" s="74">
        <v>948.63991493000026</v>
      </c>
      <c r="AV60" s="74">
        <v>831.10007296000003</v>
      </c>
      <c r="AW60" s="74">
        <v>252.20439300000004</v>
      </c>
      <c r="AX60" s="74">
        <v>138.29349400000001</v>
      </c>
      <c r="AY60" s="74">
        <v>1415.5810779999999</v>
      </c>
      <c r="AZ60" s="74">
        <v>1452.7161774800002</v>
      </c>
      <c r="BA60" s="74">
        <v>9.7276539999999994</v>
      </c>
      <c r="BB60" s="74">
        <v>126.73709099999999</v>
      </c>
      <c r="BC60" s="74">
        <v>719.39749900000004</v>
      </c>
      <c r="BD60" s="74">
        <v>64.118504000000001</v>
      </c>
      <c r="BE60" s="74">
        <v>83.726467999999997</v>
      </c>
      <c r="BF60" s="74">
        <v>50.396318000000001</v>
      </c>
      <c r="BG60" s="74">
        <v>368.275958</v>
      </c>
      <c r="BH60" s="74">
        <v>52.778936000000002</v>
      </c>
      <c r="BI60" s="74">
        <v>115.77181700000001</v>
      </c>
      <c r="BJ60" s="74">
        <v>147.4</v>
      </c>
      <c r="BK60" s="74">
        <v>254.5</v>
      </c>
      <c r="BL60" s="74">
        <v>166.6</v>
      </c>
      <c r="BM60" s="74">
        <v>1062.4000000000001</v>
      </c>
      <c r="BN60" s="74">
        <v>250.254582</v>
      </c>
      <c r="BO60" s="74">
        <v>123.382193</v>
      </c>
      <c r="BP60" s="74">
        <v>93.374304999999993</v>
      </c>
      <c r="BQ60" s="74">
        <v>279.23145099999999</v>
      </c>
      <c r="BR60" s="74">
        <v>277.36716799999999</v>
      </c>
      <c r="BS60" s="74">
        <v>703.47351300000003</v>
      </c>
      <c r="BT60" s="74">
        <v>625.62852399999997</v>
      </c>
    </row>
    <row r="61" spans="1:72" s="78" customFormat="1" x14ac:dyDescent="0.25">
      <c r="A61" s="51" t="s">
        <v>49</v>
      </c>
      <c r="B61" s="76">
        <v>0</v>
      </c>
      <c r="C61" s="76">
        <v>0</v>
      </c>
      <c r="D61" s="76">
        <v>0</v>
      </c>
      <c r="E61" s="76">
        <v>0</v>
      </c>
      <c r="F61" s="76">
        <v>2.6</v>
      </c>
      <c r="G61" s="76">
        <v>84.4</v>
      </c>
      <c r="H61" s="76">
        <v>0</v>
      </c>
      <c r="I61" s="76">
        <v>12.9</v>
      </c>
      <c r="J61" s="76">
        <v>32.799999999999997</v>
      </c>
      <c r="K61" s="76">
        <v>0</v>
      </c>
      <c r="L61" s="76">
        <v>41.8</v>
      </c>
      <c r="M61" s="76">
        <v>216.5</v>
      </c>
      <c r="N61" s="76">
        <v>2.7</v>
      </c>
      <c r="O61" s="77">
        <v>136.4</v>
      </c>
      <c r="P61" s="77">
        <v>166.29999999999998</v>
      </c>
      <c r="Q61" s="77">
        <v>75.100000000000023</v>
      </c>
      <c r="R61" s="77">
        <v>0</v>
      </c>
      <c r="S61" s="77">
        <v>59.2</v>
      </c>
      <c r="T61" s="77">
        <v>4.8999999999999915</v>
      </c>
      <c r="U61" s="77">
        <v>0.40000000000000568</v>
      </c>
      <c r="V61" s="77">
        <v>0</v>
      </c>
      <c r="W61" s="77">
        <v>42.8</v>
      </c>
      <c r="X61" s="77">
        <v>202.00000000000003</v>
      </c>
      <c r="Y61" s="77">
        <v>42.099999999999966</v>
      </c>
      <c r="Z61" s="77">
        <v>123.7</v>
      </c>
      <c r="AA61" s="77">
        <v>13.200000000000003</v>
      </c>
      <c r="AB61" s="77">
        <v>0</v>
      </c>
      <c r="AC61" s="77">
        <v>252.6</v>
      </c>
      <c r="AD61" s="77">
        <v>1.7</v>
      </c>
      <c r="AE61" s="77">
        <v>5.7</v>
      </c>
      <c r="AF61" s="77">
        <v>26.7</v>
      </c>
      <c r="AG61" s="77">
        <v>24.61</v>
      </c>
      <c r="AH61" s="77">
        <v>109.29999999999998</v>
      </c>
      <c r="AI61" s="77">
        <v>22.7</v>
      </c>
      <c r="AJ61" s="77">
        <v>46.5</v>
      </c>
      <c r="AK61" s="77">
        <v>223.338369</v>
      </c>
      <c r="AL61" s="77">
        <v>42.877920000000003</v>
      </c>
      <c r="AM61" s="77">
        <v>0</v>
      </c>
      <c r="AN61" s="77">
        <v>305.80741699999999</v>
      </c>
      <c r="AO61" s="77">
        <v>139.12567200000001</v>
      </c>
      <c r="AP61" s="77">
        <v>210.13694600000002</v>
      </c>
      <c r="AQ61" s="77">
        <v>2074.3622132999999</v>
      </c>
      <c r="AR61" s="77">
        <v>3969.4187069399004</v>
      </c>
      <c r="AS61" s="77">
        <v>148.80487625916197</v>
      </c>
      <c r="AT61" s="77">
        <v>511.52667889756219</v>
      </c>
      <c r="AU61" s="77">
        <v>908.55049690000021</v>
      </c>
      <c r="AV61" s="77">
        <v>831.10007296000003</v>
      </c>
      <c r="AW61" s="77">
        <v>246.00346500000001</v>
      </c>
      <c r="AX61" s="77">
        <v>138.252318</v>
      </c>
      <c r="AY61" s="77">
        <v>1415.4902279999999</v>
      </c>
      <c r="AZ61" s="77">
        <v>1407.4660840000001</v>
      </c>
      <c r="BA61" s="77">
        <v>9.2751540000000006</v>
      </c>
      <c r="BB61" s="77">
        <v>35.378263000000004</v>
      </c>
      <c r="BC61" s="77">
        <v>719.39749900000004</v>
      </c>
      <c r="BD61" s="77">
        <v>24.462217000000003</v>
      </c>
      <c r="BE61" s="77">
        <v>83.726467999999997</v>
      </c>
      <c r="BF61" s="77">
        <v>43.879144000000004</v>
      </c>
      <c r="BG61" s="77">
        <v>337.89736600000003</v>
      </c>
      <c r="BH61" s="77">
        <v>51.918993999999998</v>
      </c>
      <c r="BI61" s="77">
        <v>115.77181700000001</v>
      </c>
      <c r="BJ61" s="77">
        <v>143.9</v>
      </c>
      <c r="BK61" s="77">
        <v>239.60000000000002</v>
      </c>
      <c r="BL61" s="77">
        <v>164.8</v>
      </c>
      <c r="BM61" s="77">
        <v>1038</v>
      </c>
      <c r="BN61" s="77">
        <v>204.285415</v>
      </c>
      <c r="BO61" s="77">
        <v>116.47883100000001</v>
      </c>
      <c r="BP61" s="77">
        <v>81.548571999999993</v>
      </c>
      <c r="BQ61" s="77">
        <v>278.78695699999997</v>
      </c>
      <c r="BR61" s="77">
        <v>276.96606400000002</v>
      </c>
      <c r="BS61" s="77">
        <v>703.47351300000003</v>
      </c>
      <c r="BT61" s="77">
        <v>616.96148500000004</v>
      </c>
    </row>
    <row r="62" spans="1:72" s="78" customFormat="1" x14ac:dyDescent="0.25">
      <c r="A62" s="51" t="s">
        <v>50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134.80000000000001</v>
      </c>
      <c r="M62" s="76">
        <v>0.39999999999997726</v>
      </c>
      <c r="N62" s="76">
        <v>30.4</v>
      </c>
      <c r="O62" s="77">
        <v>294.89999999999998</v>
      </c>
      <c r="P62" s="77">
        <v>0.10000000000000853</v>
      </c>
      <c r="Q62" s="77">
        <v>65.600000000000023</v>
      </c>
      <c r="R62" s="77">
        <v>27.2</v>
      </c>
      <c r="S62" s="77">
        <v>40.700000000000003</v>
      </c>
      <c r="T62" s="77">
        <v>33.599999999999994</v>
      </c>
      <c r="U62" s="77">
        <v>43.8</v>
      </c>
      <c r="V62" s="77">
        <v>35.049999999999997</v>
      </c>
      <c r="W62" s="77">
        <v>1.8500000000000014</v>
      </c>
      <c r="X62" s="77">
        <v>43.4</v>
      </c>
      <c r="Y62" s="77">
        <v>31</v>
      </c>
      <c r="Z62" s="77">
        <v>32</v>
      </c>
      <c r="AA62" s="77">
        <v>50.2</v>
      </c>
      <c r="AB62" s="77">
        <v>0</v>
      </c>
      <c r="AC62" s="77">
        <v>262.19999999999993</v>
      </c>
      <c r="AD62" s="77">
        <v>313.50000000000006</v>
      </c>
      <c r="AE62" s="77">
        <v>271.12411500000002</v>
      </c>
      <c r="AF62" s="77">
        <v>516.12763199999995</v>
      </c>
      <c r="AG62" s="77">
        <v>1470.8452690000001</v>
      </c>
      <c r="AH62" s="77">
        <v>381.6</v>
      </c>
      <c r="AI62" s="77">
        <v>747.39417600000002</v>
      </c>
      <c r="AJ62" s="77">
        <v>543.72497299999998</v>
      </c>
      <c r="AK62" s="77">
        <v>2460.0176430000001</v>
      </c>
      <c r="AL62" s="77">
        <v>363.65013199999999</v>
      </c>
      <c r="AM62" s="77">
        <v>629.66</v>
      </c>
      <c r="AN62" s="77">
        <v>422.33186999999998</v>
      </c>
      <c r="AO62" s="77">
        <v>798.04665999999997</v>
      </c>
      <c r="AP62" s="77">
        <v>1073.1389569999999</v>
      </c>
      <c r="AQ62" s="77">
        <v>1135.8250076700001</v>
      </c>
      <c r="AR62" s="77">
        <v>1456.5748729845725</v>
      </c>
      <c r="AS62" s="77">
        <v>407.74618911267805</v>
      </c>
      <c r="AT62" s="77">
        <v>1.6111828555000001</v>
      </c>
      <c r="AU62" s="77">
        <v>40.089418029999997</v>
      </c>
      <c r="AV62" s="77">
        <v>0</v>
      </c>
      <c r="AW62" s="77">
        <v>6.2009280000000002</v>
      </c>
      <c r="AX62" s="77">
        <v>4.1175999999999997E-2</v>
      </c>
      <c r="AY62" s="77">
        <v>9.085E-2</v>
      </c>
      <c r="AZ62" s="77">
        <v>45.250093480000004</v>
      </c>
      <c r="BA62" s="77">
        <v>0.45250000000000001</v>
      </c>
      <c r="BB62" s="77">
        <v>91.358828000000003</v>
      </c>
      <c r="BC62" s="77">
        <v>0</v>
      </c>
      <c r="BD62" s="77">
        <v>39.656286999999999</v>
      </c>
      <c r="BE62" s="77">
        <v>0</v>
      </c>
      <c r="BF62" s="77">
        <v>6.5171740000000007</v>
      </c>
      <c r="BG62" s="77">
        <v>30.378592000000001</v>
      </c>
      <c r="BH62" s="77">
        <v>0.85994199999999998</v>
      </c>
      <c r="BI62" s="77">
        <v>0</v>
      </c>
      <c r="BJ62" s="77">
        <v>3.4</v>
      </c>
      <c r="BK62" s="77">
        <v>14.8</v>
      </c>
      <c r="BL62" s="77">
        <v>1.8</v>
      </c>
      <c r="BM62" s="77">
        <v>24.2</v>
      </c>
      <c r="BN62" s="77">
        <v>45.969166999999999</v>
      </c>
      <c r="BO62" s="77">
        <v>6.9033620000000004</v>
      </c>
      <c r="BP62" s="77">
        <v>11.825733</v>
      </c>
      <c r="BQ62" s="77">
        <v>0.44449399999999994</v>
      </c>
      <c r="BR62" s="77">
        <v>0.40110400000000002</v>
      </c>
      <c r="BS62" s="77">
        <v>0</v>
      </c>
      <c r="BT62" s="77">
        <v>8.667038999999999</v>
      </c>
    </row>
    <row r="63" spans="1:72" s="78" customFormat="1" x14ac:dyDescent="0.25">
      <c r="A63" s="49" t="s">
        <v>70</v>
      </c>
      <c r="B63" s="73">
        <v>185.3</v>
      </c>
      <c r="C63" s="73">
        <v>242.9</v>
      </c>
      <c r="D63" s="73">
        <v>200.7</v>
      </c>
      <c r="E63" s="73">
        <v>1306.5</v>
      </c>
      <c r="F63" s="73">
        <v>457.3</v>
      </c>
      <c r="G63" s="73">
        <v>527.69999999999993</v>
      </c>
      <c r="H63" s="73">
        <v>544.70000000000005</v>
      </c>
      <c r="I63" s="73">
        <v>237.4</v>
      </c>
      <c r="J63" s="73">
        <v>90.399999999999991</v>
      </c>
      <c r="K63" s="73">
        <v>127.5</v>
      </c>
      <c r="L63" s="73">
        <v>0</v>
      </c>
      <c r="M63" s="73">
        <v>17.8</v>
      </c>
      <c r="N63" s="73">
        <v>0.1</v>
      </c>
      <c r="O63" s="74">
        <v>-0.1</v>
      </c>
      <c r="P63" s="74">
        <v>12.9</v>
      </c>
      <c r="Q63" s="74">
        <v>4.0999999999999996</v>
      </c>
      <c r="R63" s="74">
        <v>367.2</v>
      </c>
      <c r="S63" s="74">
        <v>15.1</v>
      </c>
      <c r="T63" s="74">
        <v>7.6</v>
      </c>
      <c r="U63" s="116">
        <v>-0.90000000000000013</v>
      </c>
      <c r="V63" s="116">
        <v>-180.49999999999301</v>
      </c>
      <c r="W63" s="116">
        <v>-141</v>
      </c>
      <c r="X63" s="116">
        <v>-88.300000000017462</v>
      </c>
      <c r="Y63" s="116">
        <v>-69.599999999976717</v>
      </c>
      <c r="Z63" s="116">
        <v>-266.39999999996508</v>
      </c>
      <c r="AA63" s="116">
        <v>-270.9593849999801</v>
      </c>
      <c r="AB63" s="116">
        <v>21.014496000054351</v>
      </c>
      <c r="AC63" s="116">
        <v>18.429622999974526</v>
      </c>
      <c r="AD63" s="74">
        <v>9.1999999999999993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1.9</v>
      </c>
      <c r="AL63" s="74">
        <v>0</v>
      </c>
      <c r="AM63" s="74">
        <v>0</v>
      </c>
      <c r="AN63" s="74">
        <v>0</v>
      </c>
      <c r="AO63" s="74">
        <v>0</v>
      </c>
      <c r="AP63" s="74">
        <v>84.7</v>
      </c>
      <c r="AQ63" s="74">
        <v>1</v>
      </c>
      <c r="AR63" s="74">
        <v>7.0646203773089997</v>
      </c>
      <c r="AS63" s="74">
        <v>40.1</v>
      </c>
      <c r="AT63" s="74">
        <v>1.7</v>
      </c>
      <c r="AU63" s="74">
        <v>12.62290402</v>
      </c>
      <c r="AV63" s="74">
        <v>5.8000000000000007</v>
      </c>
      <c r="AW63" s="74">
        <v>0</v>
      </c>
      <c r="AX63" s="74">
        <v>0</v>
      </c>
      <c r="AY63" s="74">
        <v>0</v>
      </c>
      <c r="AZ63" s="74">
        <v>14.8</v>
      </c>
      <c r="BA63" s="74">
        <v>0</v>
      </c>
      <c r="BB63" s="74">
        <v>0</v>
      </c>
      <c r="BC63" s="74">
        <v>0</v>
      </c>
      <c r="BD63" s="74">
        <v>0</v>
      </c>
      <c r="BE63" s="74">
        <v>3.7894920000000001</v>
      </c>
      <c r="BF63" s="74">
        <v>0</v>
      </c>
      <c r="BG63" s="74">
        <v>0.110272</v>
      </c>
      <c r="BH63" s="74"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7.1543999999999996E-2</v>
      </c>
      <c r="BO63" s="74">
        <v>39.829781000000004</v>
      </c>
      <c r="BP63" s="74">
        <v>0</v>
      </c>
      <c r="BQ63" s="74">
        <v>0</v>
      </c>
      <c r="BR63" s="74">
        <v>0</v>
      </c>
      <c r="BS63" s="74">
        <v>0</v>
      </c>
      <c r="BT63" s="74">
        <v>0</v>
      </c>
    </row>
    <row r="64" spans="1:72" s="78" customFormat="1" x14ac:dyDescent="0.25">
      <c r="A64" s="4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3"/>
      <c r="O64" s="74"/>
      <c r="P64" s="74"/>
      <c r="Q64" s="74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</row>
    <row r="65" spans="1:72" s="82" customFormat="1" x14ac:dyDescent="0.25">
      <c r="A65" s="81" t="s">
        <v>51</v>
      </c>
      <c r="B65" s="74">
        <v>37364.199999999997</v>
      </c>
      <c r="C65" s="74">
        <v>37854.600000000006</v>
      </c>
      <c r="D65" s="74">
        <v>48385.299999999988</v>
      </c>
      <c r="E65" s="74">
        <v>46138.700000000004</v>
      </c>
      <c r="F65" s="74">
        <v>46291.199999999997</v>
      </c>
      <c r="G65" s="74">
        <v>42739.6</v>
      </c>
      <c r="H65" s="74">
        <v>49916.200000000004</v>
      </c>
      <c r="I65" s="74">
        <v>54658.200000000004</v>
      </c>
      <c r="J65" s="74">
        <v>57598.399999999994</v>
      </c>
      <c r="K65" s="74">
        <v>70893.16</v>
      </c>
      <c r="L65" s="74">
        <v>80290.800000000017</v>
      </c>
      <c r="M65" s="74">
        <v>80341.599999999991</v>
      </c>
      <c r="N65" s="74">
        <v>127608.45</v>
      </c>
      <c r="O65" s="74">
        <v>100493.9</v>
      </c>
      <c r="P65" s="74">
        <v>93331.34</v>
      </c>
      <c r="Q65" s="74">
        <v>121077.40000000001</v>
      </c>
      <c r="R65" s="74">
        <v>75563.89999999998</v>
      </c>
      <c r="S65" s="74">
        <v>77248.399999999994</v>
      </c>
      <c r="T65" s="74">
        <v>108019.20000000001</v>
      </c>
      <c r="U65" s="74">
        <v>85269.3</v>
      </c>
      <c r="V65" s="74">
        <v>99026.799999999988</v>
      </c>
      <c r="W65" s="74">
        <v>125808.70000000001</v>
      </c>
      <c r="X65" s="74">
        <v>124003.40000000002</v>
      </c>
      <c r="Y65" s="74">
        <v>128935.90000000002</v>
      </c>
      <c r="Z65" s="74">
        <f>SUM(Z10+Z30+Z44+Z56+Z60+Z63)</f>
        <v>161222.30000000002</v>
      </c>
      <c r="AA65" s="74">
        <f>SUM(AA10+AA30+AA44+AA56+AA60+AA63)</f>
        <v>121154.53424700005</v>
      </c>
      <c r="AB65" s="74">
        <f>SUM(AB10+AB30+AB44+AB56+AB60+AB63)</f>
        <v>118368.289139</v>
      </c>
      <c r="AC65" s="74">
        <f>SUM(AC10+AC30+AC44+AC56+AC60+AC63)</f>
        <v>93596.904618000015</v>
      </c>
      <c r="AD65" s="74">
        <v>138055.34000000003</v>
      </c>
      <c r="AE65" s="74">
        <v>123436.50387000002</v>
      </c>
      <c r="AF65" s="74">
        <v>164381.507147</v>
      </c>
      <c r="AG65" s="74">
        <v>200397.903311</v>
      </c>
      <c r="AH65" s="74">
        <v>168431.1</v>
      </c>
      <c r="AI65" s="74">
        <v>241747.14111899998</v>
      </c>
      <c r="AJ65" s="74">
        <v>236128.69045199995</v>
      </c>
      <c r="AK65" s="74">
        <v>306545.51086699998</v>
      </c>
      <c r="AL65" s="74">
        <v>235952.49493099996</v>
      </c>
      <c r="AM65" s="74">
        <v>275992.10800000001</v>
      </c>
      <c r="AN65" s="74">
        <v>280791.40595872002</v>
      </c>
      <c r="AO65" s="74">
        <v>291317.63922499999</v>
      </c>
      <c r="AP65" s="74">
        <v>338199.393912</v>
      </c>
      <c r="AQ65" s="74">
        <v>320772.63973099808</v>
      </c>
      <c r="AR65" s="74">
        <v>296320.80191831355</v>
      </c>
      <c r="AS65" s="74">
        <v>305896.90013411548</v>
      </c>
      <c r="AT65" s="74">
        <v>285770.47896402434</v>
      </c>
      <c r="AU65" s="74">
        <v>281116.91979153</v>
      </c>
      <c r="AV65" s="74">
        <v>309198.07343474001</v>
      </c>
      <c r="AW65" s="74">
        <v>312900.44183599995</v>
      </c>
      <c r="AX65" s="74">
        <v>443946.898552</v>
      </c>
      <c r="AY65" s="74">
        <v>290360.91985091136</v>
      </c>
      <c r="AZ65" s="74">
        <v>319995.28886503377</v>
      </c>
      <c r="BA65" s="74">
        <v>290918.30010386906</v>
      </c>
      <c r="BB65" s="74">
        <v>227612.916058</v>
      </c>
      <c r="BC65" s="74">
        <v>245033.03614453028</v>
      </c>
      <c r="BD65" s="74">
        <v>312264.86077200004</v>
      </c>
      <c r="BE65" s="74">
        <v>234684.833316</v>
      </c>
      <c r="BF65" s="74">
        <v>303561.01369700005</v>
      </c>
      <c r="BG65" s="74">
        <v>296652.11259099998</v>
      </c>
      <c r="BH65" s="74">
        <v>364903.65344550001</v>
      </c>
      <c r="BI65" s="74">
        <v>342070.88542399998</v>
      </c>
      <c r="BJ65" s="74">
        <v>361420.69999999995</v>
      </c>
      <c r="BK65" s="74">
        <v>320499.39999999997</v>
      </c>
      <c r="BL65" s="74">
        <v>370630.3</v>
      </c>
      <c r="BM65" s="74">
        <v>1414662</v>
      </c>
      <c r="BN65" s="74">
        <v>397107.94011897623</v>
      </c>
      <c r="BO65" s="74">
        <v>368495.35471229267</v>
      </c>
      <c r="BP65" s="74">
        <v>436618.45960470737</v>
      </c>
      <c r="BQ65" s="74">
        <v>436205.69098655862</v>
      </c>
      <c r="BR65" s="74">
        <v>433016.79944500001</v>
      </c>
      <c r="BS65" s="74">
        <v>416746.61466264026</v>
      </c>
      <c r="BT65" s="74">
        <v>471657.46308099997</v>
      </c>
    </row>
    <row r="66" spans="1:72" s="78" customFormat="1" x14ac:dyDescent="0.25">
      <c r="A66" s="83"/>
      <c r="B66" s="83"/>
      <c r="C66" s="83"/>
      <c r="D66" s="83"/>
      <c r="E66" s="84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5"/>
    </row>
    <row r="67" spans="1:72" s="78" customFormat="1" x14ac:dyDescent="0.25">
      <c r="A67" s="62" t="s">
        <v>71</v>
      </c>
      <c r="B67" s="39"/>
      <c r="C67" s="86"/>
      <c r="D67" s="86"/>
      <c r="E67" s="87"/>
      <c r="F67" s="86"/>
      <c r="G67" s="86"/>
      <c r="H67" s="86"/>
      <c r="I67" s="86"/>
      <c r="J67" s="86"/>
      <c r="K67" s="86"/>
      <c r="L67" s="86"/>
      <c r="M67" s="86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8"/>
    </row>
    <row r="68" spans="1:72" s="78" customFormat="1" x14ac:dyDescent="0.25">
      <c r="A68" s="89" t="s">
        <v>84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2"/>
    </row>
    <row r="69" spans="1:72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93"/>
      <c r="AE69" s="93"/>
      <c r="AF69" s="93"/>
      <c r="AG69" s="8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</row>
    <row r="70" spans="1:72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</row>
    <row r="71" spans="1:72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</row>
    <row r="72" spans="1:72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</row>
    <row r="73" spans="1:72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</row>
    <row r="74" spans="1:72" s="7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</row>
    <row r="75" spans="1:72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</row>
    <row r="76" spans="1:72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</row>
    <row r="77" spans="1:72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</row>
    <row r="78" spans="1:72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</row>
    <row r="79" spans="1:72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</row>
    <row r="80" spans="1:72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</row>
    <row r="81" spans="1:72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</row>
    <row r="82" spans="1:72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</row>
    <row r="83" spans="1:72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</row>
    <row r="84" spans="1:72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</row>
    <row r="85" spans="1:72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</row>
    <row r="86" spans="1:72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</row>
    <row r="87" spans="1:72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</row>
    <row r="88" spans="1:72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</row>
    <row r="89" spans="1:72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</row>
    <row r="90" spans="1:72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</row>
    <row r="91" spans="1:72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</row>
    <row r="92" spans="1:72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</row>
    <row r="93" spans="1:72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</row>
    <row r="94" spans="1:72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</row>
    <row r="95" spans="1:72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</row>
    <row r="96" spans="1:72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</row>
    <row r="97" spans="1:72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</row>
    <row r="98" spans="1:72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</row>
    <row r="99" spans="1:72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</row>
    <row r="100" spans="1:72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</row>
    <row r="101" spans="1:72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</row>
    <row r="102" spans="1:72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</row>
    <row r="103" spans="1:72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</row>
    <row r="104" spans="1:72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</row>
    <row r="105" spans="1:72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</row>
    <row r="106" spans="1:72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</row>
    <row r="107" spans="1:72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</row>
    <row r="108" spans="1:72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</row>
    <row r="109" spans="1:72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</row>
    <row r="110" spans="1:72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</row>
    <row r="111" spans="1:72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</row>
    <row r="112" spans="1:72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</row>
    <row r="113" spans="1:72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</row>
    <row r="114" spans="1:72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</row>
    <row r="115" spans="1:72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</row>
    <row r="116" spans="1:72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</row>
    <row r="117" spans="1:72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</row>
    <row r="118" spans="1:72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</row>
    <row r="119" spans="1:72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</row>
    <row r="120" spans="1:72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</row>
    <row r="121" spans="1:72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</row>
    <row r="122" spans="1:72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</row>
    <row r="123" spans="1:72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</row>
    <row r="124" spans="1:72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</row>
    <row r="125" spans="1:72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</row>
    <row r="126" spans="1:72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</row>
    <row r="127" spans="1:72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</row>
    <row r="128" spans="1:72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</row>
    <row r="129" spans="1:72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</row>
    <row r="130" spans="1:72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</row>
    <row r="131" spans="1:72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</row>
    <row r="132" spans="1:72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</row>
    <row r="133" spans="1:72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</row>
    <row r="134" spans="1:72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</row>
    <row r="135" spans="1:72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</row>
    <row r="136" spans="1:72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</row>
    <row r="137" spans="1:72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</row>
    <row r="138" spans="1:72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</row>
    <row r="139" spans="1:72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</row>
    <row r="140" spans="1:72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</row>
    <row r="141" spans="1:72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</row>
    <row r="142" spans="1:72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</row>
    <row r="143" spans="1:72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</row>
    <row r="144" spans="1:72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</row>
    <row r="145" spans="1:72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</row>
    <row r="146" spans="1:72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</row>
    <row r="147" spans="1:72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</row>
    <row r="148" spans="1:72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</row>
    <row r="149" spans="1:72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</row>
    <row r="150" spans="1:72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</row>
    <row r="151" spans="1:72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</row>
    <row r="152" spans="1:72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</row>
    <row r="153" spans="1:72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</row>
    <row r="154" spans="1:72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</row>
    <row r="155" spans="1:72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</row>
    <row r="156" spans="1:72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</row>
    <row r="157" spans="1:72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</row>
    <row r="158" spans="1:72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</row>
    <row r="159" spans="1:72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</row>
    <row r="160" spans="1:72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</row>
    <row r="161" spans="1:72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</row>
    <row r="162" spans="1:72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</row>
    <row r="163" spans="1:72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</row>
    <row r="164" spans="1:72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</row>
    <row r="165" spans="1:72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</row>
    <row r="166" spans="1:72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</row>
    <row r="167" spans="1:72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</row>
    <row r="168" spans="1:72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</row>
    <row r="169" spans="1:72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</row>
    <row r="170" spans="1:72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</row>
    <row r="171" spans="1:72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</row>
    <row r="172" spans="1:72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</row>
    <row r="173" spans="1:72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</row>
    <row r="174" spans="1:72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</row>
    <row r="175" spans="1:72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</row>
    <row r="176" spans="1:72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</row>
    <row r="177" spans="1:72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</row>
    <row r="178" spans="1:72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</row>
    <row r="179" spans="1:72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</row>
    <row r="180" spans="1:72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</row>
    <row r="181" spans="1:72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</row>
    <row r="182" spans="1:72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</row>
    <row r="183" spans="1:72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</row>
    <row r="184" spans="1:72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</row>
    <row r="185" spans="1:72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</row>
    <row r="186" spans="1:72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</row>
    <row r="187" spans="1:72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</row>
    <row r="188" spans="1:72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</row>
    <row r="189" spans="1:72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</row>
    <row r="190" spans="1:72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</row>
    <row r="191" spans="1:72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</row>
    <row r="192" spans="1:72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</row>
    <row r="193" spans="1:72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</row>
    <row r="194" spans="1:72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</row>
    <row r="195" spans="1:72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</row>
    <row r="196" spans="1:72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</row>
    <row r="197" spans="1:72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</row>
    <row r="198" spans="1:72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</row>
    <row r="199" spans="1:72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</row>
    <row r="200" spans="1:72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</row>
    <row r="201" spans="1:72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</row>
    <row r="202" spans="1:72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</row>
    <row r="203" spans="1:72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</row>
    <row r="204" spans="1:72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</row>
    <row r="205" spans="1:72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</row>
    <row r="206" spans="1:72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</row>
    <row r="207" spans="1:72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</row>
    <row r="208" spans="1:72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</row>
    <row r="209" spans="1:72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</row>
    <row r="210" spans="1:72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</row>
    <row r="211" spans="1:72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</row>
    <row r="212" spans="1:72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</row>
    <row r="213" spans="1:72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</row>
    <row r="214" spans="1:72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</row>
    <row r="215" spans="1:72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</row>
    <row r="216" spans="1:72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</row>
    <row r="217" spans="1:72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</row>
    <row r="218" spans="1:72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</row>
    <row r="219" spans="1:72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</row>
    <row r="220" spans="1:72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</row>
    <row r="221" spans="1:72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</row>
    <row r="222" spans="1:72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</row>
    <row r="223" spans="1:72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</row>
    <row r="224" spans="1:72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</row>
    <row r="225" spans="1:72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</row>
    <row r="226" spans="1:72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</row>
    <row r="227" spans="1:72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</row>
    <row r="228" spans="1:72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</row>
    <row r="229" spans="1:72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</row>
    <row r="230" spans="1:72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</row>
    <row r="231" spans="1:72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</row>
    <row r="232" spans="1:72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</row>
    <row r="233" spans="1:72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</row>
    <row r="234" spans="1:72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</row>
    <row r="235" spans="1:72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</row>
    <row r="236" spans="1:72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</row>
    <row r="237" spans="1:72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</row>
    <row r="238" spans="1:72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</row>
    <row r="239" spans="1:72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</row>
    <row r="240" spans="1:72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</row>
    <row r="241" spans="1:72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</row>
    <row r="242" spans="1:72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</row>
    <row r="243" spans="1:72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</row>
    <row r="244" spans="1:72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</row>
    <row r="245" spans="1:72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</row>
    <row r="246" spans="1:72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</row>
    <row r="247" spans="1:72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</row>
    <row r="248" spans="1:72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</row>
    <row r="249" spans="1:72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</row>
    <row r="250" spans="1:72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</row>
    <row r="251" spans="1:72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</row>
    <row r="252" spans="1:72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</row>
    <row r="253" spans="1:72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</row>
    <row r="254" spans="1:72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</row>
    <row r="255" spans="1:72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</row>
    <row r="256" spans="1:72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</row>
    <row r="257" spans="1:72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</row>
    <row r="258" spans="1:72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</row>
    <row r="259" spans="1:72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</row>
    <row r="260" spans="1:72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</row>
    <row r="261" spans="1:72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</row>
    <row r="262" spans="1:72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</row>
    <row r="263" spans="1:72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</row>
    <row r="264" spans="1:72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</row>
    <row r="265" spans="1:72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</row>
    <row r="266" spans="1:72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</row>
    <row r="267" spans="1:72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</row>
    <row r="268" spans="1:72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</row>
    <row r="269" spans="1:72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</row>
    <row r="270" spans="1:72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</row>
    <row r="271" spans="1:72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</row>
    <row r="272" spans="1:72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</row>
    <row r="273" spans="1:72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</row>
    <row r="274" spans="1:72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</row>
    <row r="275" spans="1:72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</row>
    <row r="276" spans="1:72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</row>
    <row r="277" spans="1:72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</row>
    <row r="278" spans="1:72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</row>
    <row r="279" spans="1:72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</row>
    <row r="280" spans="1:72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</row>
    <row r="281" spans="1:72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</row>
    <row r="282" spans="1:72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</row>
    <row r="283" spans="1:72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</row>
    <row r="284" spans="1:72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</row>
    <row r="285" spans="1:72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</row>
    <row r="286" spans="1:72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</row>
    <row r="287" spans="1:72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</row>
    <row r="288" spans="1:72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</row>
    <row r="289" spans="1:72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</row>
    <row r="290" spans="1:72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</row>
    <row r="291" spans="1:72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</row>
    <row r="292" spans="1:72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</row>
    <row r="293" spans="1:72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</row>
    <row r="294" spans="1:72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</row>
    <row r="295" spans="1:72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</row>
    <row r="296" spans="1:72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</row>
    <row r="297" spans="1:72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</row>
    <row r="298" spans="1:72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</row>
    <row r="299" spans="1:72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</row>
    <row r="300" spans="1:72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</row>
    <row r="301" spans="1:72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</row>
    <row r="302" spans="1:72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</row>
    <row r="303" spans="1:72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</row>
    <row r="304" spans="1:72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</row>
    <row r="305" spans="1:72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</row>
    <row r="306" spans="1:72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</row>
    <row r="307" spans="1:72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</row>
    <row r="308" spans="1:72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</row>
    <row r="309" spans="1:72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</row>
    <row r="310" spans="1:72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</row>
    <row r="311" spans="1:72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</row>
    <row r="312" spans="1:72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</row>
    <row r="313" spans="1:72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</row>
    <row r="314" spans="1:72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</row>
    <row r="315" spans="1:72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</row>
    <row r="316" spans="1:72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</row>
    <row r="317" spans="1:72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</row>
    <row r="318" spans="1:72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</row>
    <row r="319" spans="1:72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</row>
    <row r="320" spans="1:72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</row>
    <row r="321" spans="1:72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</row>
    <row r="322" spans="1:72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</row>
    <row r="323" spans="1:72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</row>
    <row r="324" spans="1:72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</row>
    <row r="325" spans="1:72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</row>
    <row r="326" spans="1:72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</row>
    <row r="327" spans="1:72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</row>
    <row r="328" spans="1:72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</row>
    <row r="329" spans="1:72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</row>
    <row r="330" spans="1:72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</row>
    <row r="331" spans="1:72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</row>
    <row r="332" spans="1:72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</row>
    <row r="333" spans="1:72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</row>
    <row r="334" spans="1:72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</row>
    <row r="335" spans="1:72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</row>
    <row r="336" spans="1:72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</row>
    <row r="337" spans="1:72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</row>
    <row r="338" spans="1:72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</row>
    <row r="339" spans="1:72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</row>
    <row r="340" spans="1:72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</row>
    <row r="341" spans="1:72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</row>
    <row r="342" spans="1:72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</row>
    <row r="343" spans="1:72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</row>
    <row r="344" spans="1:72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</row>
    <row r="345" spans="1:72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</row>
    <row r="346" spans="1:72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</row>
    <row r="347" spans="1:72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</row>
    <row r="348" spans="1:72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</row>
    <row r="349" spans="1:72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</row>
    <row r="350" spans="1:72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</row>
    <row r="351" spans="1:72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</row>
    <row r="352" spans="1:72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</row>
    <row r="353" spans="1:72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</row>
    <row r="354" spans="1:72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</row>
    <row r="355" spans="1:72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</row>
    <row r="356" spans="1:72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</row>
    <row r="357" spans="1:72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</row>
    <row r="358" spans="1:72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</row>
    <row r="359" spans="1:72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</row>
    <row r="360" spans="1:72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</row>
    <row r="361" spans="1:72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</row>
    <row r="362" spans="1:72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</row>
    <row r="363" spans="1:72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</row>
    <row r="364" spans="1:72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</row>
    <row r="365" spans="1:72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</row>
    <row r="366" spans="1:72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</row>
    <row r="367" spans="1:72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</row>
    <row r="368" spans="1:72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</row>
    <row r="369" spans="1:72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</row>
    <row r="370" spans="1:72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</row>
    <row r="371" spans="1:72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</row>
    <row r="372" spans="1:72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</row>
    <row r="373" spans="1:72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</row>
    <row r="374" spans="1:72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</row>
    <row r="375" spans="1:72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</row>
    <row r="376" spans="1:72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</row>
    <row r="377" spans="1:72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</row>
    <row r="378" spans="1:72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</row>
    <row r="379" spans="1:72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</row>
    <row r="380" spans="1:72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</row>
    <row r="381" spans="1:72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</row>
    <row r="382" spans="1:72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</row>
    <row r="383" spans="1:72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</row>
    <row r="384" spans="1:72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</row>
    <row r="385" spans="1:72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</row>
    <row r="386" spans="1:72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</row>
    <row r="387" spans="1:72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</row>
    <row r="388" spans="1:72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</row>
    <row r="389" spans="1:72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</row>
    <row r="390" spans="1:72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</row>
    <row r="391" spans="1:72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</row>
    <row r="392" spans="1:72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</row>
    <row r="393" spans="1:72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</row>
    <row r="394" spans="1:72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</row>
    <row r="395" spans="1:72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</row>
    <row r="396" spans="1:72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</row>
    <row r="397" spans="1:72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</row>
    <row r="398" spans="1:72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</row>
    <row r="399" spans="1:72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</row>
    <row r="400" spans="1:72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</row>
    <row r="401" spans="1:72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</row>
    <row r="402" spans="1:72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</row>
    <row r="403" spans="1:72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</row>
    <row r="404" spans="1:72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</row>
    <row r="405" spans="1:72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</row>
    <row r="406" spans="1:72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</row>
    <row r="407" spans="1:72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</row>
    <row r="408" spans="1:72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</row>
    <row r="409" spans="1:72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</row>
    <row r="410" spans="1:72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</row>
    <row r="411" spans="1:72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</row>
    <row r="412" spans="1:72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</row>
    <row r="413" spans="1:72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</row>
    <row r="414" spans="1:72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</row>
    <row r="415" spans="1:72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</row>
    <row r="416" spans="1:72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</row>
    <row r="417" spans="1:72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</row>
    <row r="418" spans="1:72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</row>
    <row r="419" spans="1:72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</row>
    <row r="420" spans="1:72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</row>
    <row r="421" spans="1:72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</row>
    <row r="422" spans="1:72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</row>
    <row r="423" spans="1:72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</row>
    <row r="424" spans="1:72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</row>
    <row r="425" spans="1:72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</row>
    <row r="426" spans="1:72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</row>
    <row r="427" spans="1:72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</row>
    <row r="428" spans="1:72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</row>
    <row r="429" spans="1:72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</row>
    <row r="430" spans="1:72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</row>
    <row r="431" spans="1:72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</row>
    <row r="432" spans="1:72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</row>
    <row r="433" spans="1:72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</row>
    <row r="434" spans="1:72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</row>
    <row r="435" spans="1:72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</row>
    <row r="436" spans="1:72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</row>
    <row r="437" spans="1:72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</row>
    <row r="438" spans="1:72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</row>
    <row r="439" spans="1:72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</row>
    <row r="440" spans="1:72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</row>
    <row r="441" spans="1:72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</row>
    <row r="442" spans="1:72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</row>
    <row r="443" spans="1:72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</row>
    <row r="444" spans="1:72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</row>
    <row r="445" spans="1:72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</row>
    <row r="446" spans="1:72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</row>
    <row r="447" spans="1:72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</row>
    <row r="448" spans="1:72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</row>
    <row r="449" spans="1:72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</row>
    <row r="450" spans="1:72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</row>
    <row r="451" spans="1:72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</row>
    <row r="452" spans="1:72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</row>
    <row r="453" spans="1:72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</row>
    <row r="454" spans="1:72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</row>
    <row r="455" spans="1:72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</row>
    <row r="456" spans="1:72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</row>
    <row r="457" spans="1:72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</row>
    <row r="458" spans="1:72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</row>
    <row r="459" spans="1:72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</row>
    <row r="460" spans="1:72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</row>
    <row r="461" spans="1:72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</row>
    <row r="462" spans="1:72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</row>
    <row r="463" spans="1:72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</row>
    <row r="464" spans="1:72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</row>
    <row r="465" spans="1:72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</row>
    <row r="466" spans="1:72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</row>
    <row r="467" spans="1:72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</row>
    <row r="468" spans="1:72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</row>
    <row r="469" spans="1:72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</row>
    <row r="470" spans="1:72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</row>
    <row r="471" spans="1:72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</row>
    <row r="472" spans="1:72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</row>
    <row r="473" spans="1:72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</row>
    <row r="474" spans="1:72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</row>
    <row r="475" spans="1:72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</row>
    <row r="476" spans="1:72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</row>
    <row r="477" spans="1:72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</row>
    <row r="478" spans="1:72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</row>
    <row r="479" spans="1:72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</row>
    <row r="480" spans="1:72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</row>
    <row r="481" spans="1:72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</row>
    <row r="482" spans="1:72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</row>
    <row r="483" spans="1:72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</row>
    <row r="484" spans="1:72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</row>
    <row r="485" spans="1:72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</row>
    <row r="486" spans="1:72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</row>
    <row r="487" spans="1:72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</row>
    <row r="488" spans="1:72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</row>
    <row r="489" spans="1:72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</row>
    <row r="490" spans="1:72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</row>
    <row r="491" spans="1:72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</row>
    <row r="492" spans="1:72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</row>
    <row r="493" spans="1:72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</row>
    <row r="494" spans="1:72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</row>
    <row r="495" spans="1:72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</row>
    <row r="496" spans="1:72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</row>
    <row r="497" spans="1:72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</row>
    <row r="498" spans="1:72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</row>
    <row r="499" spans="1:72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</row>
    <row r="500" spans="1:72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</row>
    <row r="501" spans="1:72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</row>
    <row r="502" spans="1:72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</row>
    <row r="503" spans="1:72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</row>
    <row r="504" spans="1:72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</row>
    <row r="505" spans="1:72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</row>
    <row r="506" spans="1:72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</row>
    <row r="507" spans="1:72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</row>
    <row r="508" spans="1:72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</row>
    <row r="509" spans="1:72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</row>
    <row r="510" spans="1:72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</row>
    <row r="511" spans="1:72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</row>
    <row r="512" spans="1:72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</row>
    <row r="513" spans="1:72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</row>
    <row r="514" spans="1:72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</row>
    <row r="515" spans="1:72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</row>
    <row r="516" spans="1:72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</row>
    <row r="517" spans="1:72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</row>
    <row r="518" spans="1:72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</row>
    <row r="519" spans="1:72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</row>
    <row r="520" spans="1:72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</row>
    <row r="521" spans="1:72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</row>
    <row r="522" spans="1:72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</row>
    <row r="523" spans="1:72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</row>
    <row r="524" spans="1:72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</row>
    <row r="525" spans="1:72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</row>
    <row r="526" spans="1:72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</row>
    <row r="527" spans="1:72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</row>
    <row r="528" spans="1:72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</row>
    <row r="529" spans="1:72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</row>
    <row r="530" spans="1:72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</row>
    <row r="531" spans="1:72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</row>
    <row r="532" spans="1:72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</row>
    <row r="533" spans="1:72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</row>
    <row r="534" spans="1:72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</row>
    <row r="535" spans="1:72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</row>
    <row r="536" spans="1:72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</row>
    <row r="537" spans="1:72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</row>
    <row r="538" spans="1:72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</row>
    <row r="539" spans="1:72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</row>
    <row r="540" spans="1:72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</row>
    <row r="541" spans="1:72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</row>
    <row r="542" spans="1:72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</row>
    <row r="543" spans="1:72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</row>
    <row r="544" spans="1:72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</row>
    <row r="545" spans="1:72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</row>
    <row r="546" spans="1:72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</row>
    <row r="547" spans="1:72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</row>
    <row r="548" spans="1:72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</row>
    <row r="549" spans="1:72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</row>
    <row r="550" spans="1:72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</row>
    <row r="551" spans="1:72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</row>
    <row r="552" spans="1:72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</row>
    <row r="553" spans="1:72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</row>
    <row r="554" spans="1:72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</row>
    <row r="555" spans="1:72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</row>
    <row r="556" spans="1:72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</row>
    <row r="557" spans="1:72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</row>
    <row r="558" spans="1:72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</row>
    <row r="559" spans="1:72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</row>
    <row r="560" spans="1:72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</row>
    <row r="561" spans="1:72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</row>
    <row r="562" spans="1:72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</row>
    <row r="563" spans="1:72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</row>
    <row r="564" spans="1:72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</row>
    <row r="565" spans="1:72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</row>
    <row r="566" spans="1:72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</row>
    <row r="567" spans="1:72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</row>
    <row r="568" spans="1:72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</row>
    <row r="569" spans="1:72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</row>
    <row r="570" spans="1:72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</row>
    <row r="571" spans="1:72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</row>
    <row r="572" spans="1:72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</row>
    <row r="573" spans="1:72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</row>
    <row r="574" spans="1:72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</row>
    <row r="575" spans="1:72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</row>
    <row r="576" spans="1:72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</row>
    <row r="577" spans="1:72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</row>
    <row r="578" spans="1:72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</row>
    <row r="579" spans="1:72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</row>
    <row r="580" spans="1:72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</row>
    <row r="581" spans="1:72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</row>
    <row r="582" spans="1:72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</row>
    <row r="583" spans="1:72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</row>
    <row r="584" spans="1:72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</row>
    <row r="585" spans="1:72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</row>
    <row r="586" spans="1:72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</row>
    <row r="587" spans="1:72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</row>
    <row r="588" spans="1:72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</row>
    <row r="589" spans="1:72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</row>
    <row r="590" spans="1:72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</row>
    <row r="591" spans="1:72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</row>
    <row r="592" spans="1:72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</row>
    <row r="593" spans="1:72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</row>
    <row r="594" spans="1:72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</row>
    <row r="595" spans="1:72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</row>
    <row r="596" spans="1:72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</row>
    <row r="597" spans="1:72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</row>
    <row r="598" spans="1:72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</row>
    <row r="599" spans="1:72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</row>
    <row r="600" spans="1:72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</row>
    <row r="601" spans="1:72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</row>
    <row r="602" spans="1:72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</row>
    <row r="603" spans="1:72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</row>
    <row r="604" spans="1:72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</row>
    <row r="605" spans="1:72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</row>
    <row r="606" spans="1:72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</row>
    <row r="607" spans="1:72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</row>
    <row r="608" spans="1:72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</row>
    <row r="609" spans="1:72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</row>
    <row r="610" spans="1:72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</row>
    <row r="611" spans="1:72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</row>
    <row r="612" spans="1:72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</row>
    <row r="613" spans="1:72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</row>
    <row r="614" spans="1:72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</row>
    <row r="615" spans="1:72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</row>
    <row r="616" spans="1:72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</row>
    <row r="617" spans="1:72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</row>
    <row r="618" spans="1:72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</row>
    <row r="619" spans="1:72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</row>
    <row r="620" spans="1:72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</row>
    <row r="621" spans="1:72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</row>
    <row r="622" spans="1:72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</row>
    <row r="623" spans="1:72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</row>
    <row r="624" spans="1:72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</row>
    <row r="625" spans="1:72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</row>
    <row r="626" spans="1:72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</row>
    <row r="627" spans="1:72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</row>
    <row r="628" spans="1:72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</row>
    <row r="629" spans="1:72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</row>
    <row r="630" spans="1:72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</row>
    <row r="631" spans="1:72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</row>
    <row r="632" spans="1:72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</row>
    <row r="633" spans="1:72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</row>
    <row r="634" spans="1:72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</row>
    <row r="635" spans="1:72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</row>
    <row r="636" spans="1:72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</row>
    <row r="637" spans="1:72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</row>
    <row r="638" spans="1:72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</row>
    <row r="639" spans="1:72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</row>
    <row r="640" spans="1:72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</row>
    <row r="641" spans="1:72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</row>
    <row r="642" spans="1:72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</row>
    <row r="643" spans="1:72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</row>
    <row r="644" spans="1:72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</row>
    <row r="645" spans="1:72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</row>
    <row r="646" spans="1:72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</row>
    <row r="647" spans="1:72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</row>
    <row r="648" spans="1:72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</row>
    <row r="649" spans="1:72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</row>
    <row r="650" spans="1:72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</row>
    <row r="651" spans="1:72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</row>
    <row r="652" spans="1:72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</row>
    <row r="653" spans="1:72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</row>
    <row r="654" spans="1:72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</row>
    <row r="655" spans="1:72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</row>
    <row r="656" spans="1:72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</row>
    <row r="657" spans="1:72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</row>
    <row r="658" spans="1:72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</row>
    <row r="659" spans="1:72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</row>
    <row r="660" spans="1:72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</row>
    <row r="661" spans="1:72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</row>
    <row r="662" spans="1:72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</row>
    <row r="663" spans="1:72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</row>
    <row r="664" spans="1:72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</row>
    <row r="665" spans="1:72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</row>
    <row r="666" spans="1:72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</row>
    <row r="667" spans="1:72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</row>
    <row r="668" spans="1:72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</row>
    <row r="669" spans="1:72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</row>
    <row r="670" spans="1:72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</row>
    <row r="671" spans="1:72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</row>
    <row r="672" spans="1:72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</row>
    <row r="673" spans="1:72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</row>
    <row r="674" spans="1:72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</row>
    <row r="675" spans="1:72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</row>
    <row r="676" spans="1:72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</row>
    <row r="677" spans="1:72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</row>
    <row r="678" spans="1:72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</row>
    <row r="679" spans="1:72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</row>
    <row r="680" spans="1:72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</row>
    <row r="681" spans="1:72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</row>
    <row r="682" spans="1:72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</row>
    <row r="683" spans="1:72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</row>
    <row r="684" spans="1:72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</row>
    <row r="685" spans="1:72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</row>
    <row r="686" spans="1:72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</row>
    <row r="687" spans="1:72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</row>
    <row r="688" spans="1:72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</row>
    <row r="689" spans="1:72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</row>
    <row r="690" spans="1:72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</row>
    <row r="691" spans="1:72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</row>
    <row r="692" spans="1:72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</row>
    <row r="693" spans="1:72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</row>
    <row r="694" spans="1:72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</row>
    <row r="695" spans="1:72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</row>
    <row r="696" spans="1:72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</row>
    <row r="697" spans="1:72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</row>
    <row r="698" spans="1:72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</row>
    <row r="699" spans="1:72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</row>
    <row r="700" spans="1:72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</row>
    <row r="701" spans="1:72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</row>
    <row r="702" spans="1:72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</row>
    <row r="703" spans="1:72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</row>
    <row r="704" spans="1:72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</row>
    <row r="705" spans="1:72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</row>
    <row r="706" spans="1:72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</row>
    <row r="707" spans="1:72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</row>
    <row r="708" spans="1:72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</row>
    <row r="709" spans="1:72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</row>
    <row r="710" spans="1:72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</row>
    <row r="711" spans="1:72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</row>
    <row r="712" spans="1:72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</row>
    <row r="713" spans="1:72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</row>
    <row r="714" spans="1:72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</row>
    <row r="715" spans="1:72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</row>
    <row r="716" spans="1:72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</row>
    <row r="717" spans="1:72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</row>
    <row r="718" spans="1:72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</row>
    <row r="719" spans="1:72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</row>
    <row r="720" spans="1:72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</row>
    <row r="721" spans="1:72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</row>
    <row r="722" spans="1:72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</row>
    <row r="723" spans="1:72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</row>
    <row r="724" spans="1:72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</row>
    <row r="725" spans="1:72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</row>
    <row r="726" spans="1:72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</row>
    <row r="727" spans="1:72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</row>
    <row r="728" spans="1:72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</row>
    <row r="729" spans="1:72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</row>
    <row r="730" spans="1:72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</row>
    <row r="731" spans="1:72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</row>
    <row r="732" spans="1:72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</row>
    <row r="733" spans="1:72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</row>
    <row r="734" spans="1:72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</row>
    <row r="735" spans="1:72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</row>
    <row r="736" spans="1:72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</row>
    <row r="737" spans="1:72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</row>
    <row r="738" spans="1:72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</row>
    <row r="739" spans="1:72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</row>
    <row r="740" spans="1:72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</row>
    <row r="741" spans="1:72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</row>
    <row r="742" spans="1:72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</row>
    <row r="743" spans="1:72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</row>
    <row r="744" spans="1:72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</row>
    <row r="745" spans="1:72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</row>
    <row r="746" spans="1:72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</row>
    <row r="747" spans="1:72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</row>
    <row r="748" spans="1:72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</row>
    <row r="749" spans="1:72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</row>
    <row r="750" spans="1:72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</row>
    <row r="751" spans="1:72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</row>
    <row r="752" spans="1:72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</row>
    <row r="753" spans="1:72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</row>
    <row r="754" spans="1:72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</row>
    <row r="755" spans="1:72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</row>
    <row r="756" spans="1:72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</row>
    <row r="757" spans="1:72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</row>
    <row r="758" spans="1:72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</row>
    <row r="759" spans="1:72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</row>
    <row r="760" spans="1:72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</row>
    <row r="761" spans="1:72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</row>
    <row r="762" spans="1:72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</row>
    <row r="763" spans="1:72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</row>
    <row r="764" spans="1:72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</row>
    <row r="765" spans="1:72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</row>
    <row r="766" spans="1:72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</row>
    <row r="767" spans="1:72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</row>
    <row r="768" spans="1:72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</row>
    <row r="769" spans="1:72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</row>
    <row r="770" spans="1:72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</row>
    <row r="771" spans="1:72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</row>
    <row r="772" spans="1:72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</row>
    <row r="773" spans="1:72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</row>
    <row r="774" spans="1:72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</row>
    <row r="775" spans="1:72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</row>
    <row r="776" spans="1:72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</row>
    <row r="777" spans="1:72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</row>
    <row r="778" spans="1:72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</row>
    <row r="779" spans="1:72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</row>
    <row r="780" spans="1:72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</row>
    <row r="781" spans="1:72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</row>
    <row r="782" spans="1:72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</row>
    <row r="783" spans="1:72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</row>
    <row r="784" spans="1:72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</row>
    <row r="785" spans="1:72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</row>
    <row r="786" spans="1:72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</row>
    <row r="787" spans="1:72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</row>
    <row r="788" spans="1:72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</row>
    <row r="789" spans="1:72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</row>
    <row r="790" spans="1:72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</row>
    <row r="791" spans="1:72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</row>
    <row r="792" spans="1:72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</row>
    <row r="793" spans="1:72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</row>
    <row r="794" spans="1:72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</row>
    <row r="795" spans="1:72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</row>
    <row r="796" spans="1:72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</row>
    <row r="797" spans="1:72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</row>
    <row r="798" spans="1:72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</row>
    <row r="799" spans="1:72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</row>
    <row r="800" spans="1:72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</row>
    <row r="801" spans="1:72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</row>
    <row r="802" spans="1:72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</row>
    <row r="803" spans="1:72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</row>
    <row r="804" spans="1:72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</row>
    <row r="805" spans="1:72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</row>
    <row r="806" spans="1:72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</row>
    <row r="807" spans="1:72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</row>
    <row r="808" spans="1:72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</row>
    <row r="809" spans="1:72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</row>
    <row r="810" spans="1:72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</row>
    <row r="811" spans="1:72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</row>
    <row r="812" spans="1:72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</row>
    <row r="813" spans="1:72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</row>
    <row r="814" spans="1:72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</row>
    <row r="815" spans="1:72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</row>
    <row r="816" spans="1:72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</row>
    <row r="817" spans="1:72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</row>
    <row r="818" spans="1:72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</row>
    <row r="819" spans="1:72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</row>
    <row r="820" spans="1:72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</row>
    <row r="821" spans="1:72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</row>
    <row r="822" spans="1:72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</row>
    <row r="823" spans="1:72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</row>
    <row r="824" spans="1:72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</row>
    <row r="825" spans="1:72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</row>
    <row r="826" spans="1:72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</row>
    <row r="827" spans="1:72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</row>
    <row r="828" spans="1:72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</row>
    <row r="829" spans="1:72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</row>
    <row r="830" spans="1:72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</row>
    <row r="831" spans="1:72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</row>
    <row r="832" spans="1:72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</row>
    <row r="833" spans="1:72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</row>
    <row r="834" spans="1:72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</row>
    <row r="835" spans="1:72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</row>
    <row r="836" spans="1:72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</row>
    <row r="837" spans="1:72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</row>
    <row r="838" spans="1:72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</row>
    <row r="839" spans="1:72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</row>
    <row r="840" spans="1:72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</row>
    <row r="841" spans="1:72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</row>
    <row r="842" spans="1:72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</row>
    <row r="843" spans="1:72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</row>
    <row r="844" spans="1:72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</row>
    <row r="845" spans="1:72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</row>
    <row r="846" spans="1:72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</row>
    <row r="847" spans="1:72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</row>
    <row r="848" spans="1:72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</row>
    <row r="849" spans="1:72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</row>
    <row r="850" spans="1:72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</row>
    <row r="851" spans="1:72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</row>
    <row r="852" spans="1:72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</row>
    <row r="853" spans="1:72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</row>
    <row r="854" spans="1:72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</row>
    <row r="855" spans="1:72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</row>
    <row r="856" spans="1:72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</row>
    <row r="857" spans="1:72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</row>
    <row r="858" spans="1:72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</row>
    <row r="859" spans="1:72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</row>
    <row r="860" spans="1:72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</row>
    <row r="861" spans="1:72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</row>
    <row r="862" spans="1:72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</row>
    <row r="863" spans="1:72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</row>
    <row r="864" spans="1:72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</row>
    <row r="865" spans="1:72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</row>
    <row r="866" spans="1:72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</row>
    <row r="867" spans="1:72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</row>
    <row r="868" spans="1:72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</row>
    <row r="869" spans="1:72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</row>
    <row r="870" spans="1:72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</row>
    <row r="871" spans="1:72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</row>
    <row r="872" spans="1:72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</row>
    <row r="873" spans="1:72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</row>
    <row r="874" spans="1:72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</row>
    <row r="875" spans="1:72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</row>
    <row r="876" spans="1:72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</row>
    <row r="877" spans="1:72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</row>
    <row r="878" spans="1:72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</row>
    <row r="879" spans="1:72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</row>
    <row r="880" spans="1:72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</row>
    <row r="881" spans="1:72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</row>
    <row r="882" spans="1:72" s="48" customForma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</row>
  </sheetData>
  <mergeCells count="17">
    <mergeCell ref="BB6:BE7"/>
    <mergeCell ref="BJ6:BM7"/>
    <mergeCell ref="BN6:BT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49" sqref="D49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</cols>
  <sheetData>
    <row r="1" spans="1:18" s="48" customFormat="1" x14ac:dyDescent="0.25">
      <c r="A1" s="69" t="s">
        <v>86</v>
      </c>
      <c r="B1" s="69"/>
      <c r="C1" s="47"/>
      <c r="D1" s="95"/>
      <c r="E1" s="95"/>
      <c r="F1" s="95"/>
      <c r="G1" s="95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8" customFormat="1" x14ac:dyDescent="0.25">
      <c r="A2" s="69"/>
      <c r="B2" s="69"/>
      <c r="C2" s="47"/>
      <c r="D2" s="95"/>
      <c r="E2" s="95"/>
      <c r="F2" s="95"/>
      <c r="G2" s="9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9" t="s">
        <v>78</v>
      </c>
    </row>
    <row r="4" spans="1:18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2"/>
    </row>
    <row r="5" spans="1:18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</row>
    <row r="8" spans="1:18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82" customFormat="1" x14ac:dyDescent="0.25">
      <c r="A10" s="96" t="s">
        <v>1</v>
      </c>
      <c r="B10" s="97">
        <v>55599.7</v>
      </c>
      <c r="C10" s="97">
        <v>66968.899999999994</v>
      </c>
      <c r="D10" s="97">
        <v>109433.69999999998</v>
      </c>
      <c r="E10" s="97">
        <v>162981.89000000001</v>
      </c>
      <c r="F10" s="97">
        <f>F11+F24</f>
        <v>92915.099999999977</v>
      </c>
      <c r="G10" s="97">
        <f t="shared" ref="G10:R10" si="0">G11+G24</f>
        <v>141011.40000000002</v>
      </c>
      <c r="H10" s="97">
        <f t="shared" si="0"/>
        <v>137462.89326999994</v>
      </c>
      <c r="I10" s="97">
        <f t="shared" si="0"/>
        <v>138189.66757300001</v>
      </c>
      <c r="J10" s="97">
        <f t="shared" si="0"/>
        <v>246384.02476600005</v>
      </c>
      <c r="K10" s="97">
        <f t="shared" si="0"/>
        <v>284523.43978000002</v>
      </c>
      <c r="L10" s="97">
        <f t="shared" si="0"/>
        <v>273592.21533919568</v>
      </c>
      <c r="M10" s="97">
        <f t="shared" si="0"/>
        <v>259053.81060960999</v>
      </c>
      <c r="N10" s="97">
        <f t="shared" si="0"/>
        <v>300797.75820296328</v>
      </c>
      <c r="O10" s="97">
        <f t="shared" si="0"/>
        <v>207412.05544553034</v>
      </c>
      <c r="P10" s="97">
        <f t="shared" si="0"/>
        <v>241807.04139500001</v>
      </c>
      <c r="Q10" s="97">
        <f t="shared" si="0"/>
        <v>260555.80888800003</v>
      </c>
      <c r="R10" s="97">
        <f t="shared" si="0"/>
        <v>282983.69589482527</v>
      </c>
    </row>
    <row r="11" spans="1:18" s="82" customFormat="1" x14ac:dyDescent="0.25">
      <c r="A11" s="96" t="s">
        <v>2</v>
      </c>
      <c r="B11" s="97">
        <v>52831.199999999997</v>
      </c>
      <c r="C11" s="97">
        <v>64008.9</v>
      </c>
      <c r="D11" s="97">
        <v>104330.50000000001</v>
      </c>
      <c r="E11" s="97">
        <v>137758.30000000002</v>
      </c>
      <c r="F11" s="97">
        <f>SUM(F12:F23)</f>
        <v>86253.599999999977</v>
      </c>
      <c r="G11" s="97">
        <f t="shared" ref="G11:R11" si="1">SUM(G12:G23)</f>
        <v>133864.40000000002</v>
      </c>
      <c r="H11" s="97">
        <f t="shared" si="1"/>
        <v>128297.39326999993</v>
      </c>
      <c r="I11" s="97">
        <f t="shared" si="1"/>
        <v>122832.46644600001</v>
      </c>
      <c r="J11" s="97">
        <f t="shared" si="1"/>
        <v>209342.32541600004</v>
      </c>
      <c r="K11" s="97">
        <f t="shared" si="1"/>
        <v>231468.47210899999</v>
      </c>
      <c r="L11" s="97">
        <f t="shared" si="1"/>
        <v>229860.63473416879</v>
      </c>
      <c r="M11" s="97">
        <f t="shared" si="1"/>
        <v>198943.77059612382</v>
      </c>
      <c r="N11" s="97">
        <f t="shared" si="1"/>
        <v>260107.7526813563</v>
      </c>
      <c r="O11" s="97">
        <f t="shared" si="1"/>
        <v>162499.28651600002</v>
      </c>
      <c r="P11" s="97">
        <f t="shared" si="1"/>
        <v>192462.88447200001</v>
      </c>
      <c r="Q11" s="97">
        <f t="shared" si="1"/>
        <v>191037.79572500003</v>
      </c>
      <c r="R11" s="97">
        <f t="shared" si="1"/>
        <v>207411.89670682527</v>
      </c>
    </row>
    <row r="12" spans="1:18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8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>
        <v>41468.422677000002</v>
      </c>
    </row>
    <row r="13" spans="1:18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8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>
        <v>68331.473201825283</v>
      </c>
    </row>
    <row r="14" spans="1:18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8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>
        <v>33761.192022000003</v>
      </c>
    </row>
    <row r="15" spans="1:18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8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>
        <v>3060.0917420000001</v>
      </c>
    </row>
    <row r="16" spans="1:18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8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>
        <v>24182.373110999997</v>
      </c>
    </row>
    <row r="17" spans="1:18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8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>
        <v>364.13921199999993</v>
      </c>
    </row>
    <row r="18" spans="1:18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8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>
        <v>29.572890000000001</v>
      </c>
    </row>
    <row r="19" spans="1:18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8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>
        <v>11318.850958999999</v>
      </c>
    </row>
    <row r="20" spans="1:18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8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>
        <v>12757.434988000001</v>
      </c>
    </row>
    <row r="21" spans="1:18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8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>
        <v>819.43476199999998</v>
      </c>
    </row>
    <row r="22" spans="1:18" s="78" customFormat="1" x14ac:dyDescent="0.25">
      <c r="A22" s="51" t="s">
        <v>18</v>
      </c>
      <c r="B22" s="77">
        <v>18.600000000000001</v>
      </c>
      <c r="C22" s="77">
        <v>16.399999999999999</v>
      </c>
      <c r="D22" s="77">
        <v>140.5</v>
      </c>
      <c r="E22" s="98">
        <v>43.400000000000006</v>
      </c>
      <c r="F22" s="77">
        <v>24.7</v>
      </c>
      <c r="G22" s="77">
        <v>137.6</v>
      </c>
      <c r="H22" s="77">
        <v>97.2</v>
      </c>
      <c r="I22" s="77">
        <v>103.27733000000001</v>
      </c>
      <c r="J22" s="77">
        <v>99.830075999999991</v>
      </c>
      <c r="K22" s="77">
        <v>151.84914499999999</v>
      </c>
      <c r="L22" s="77">
        <v>73.434992879999996</v>
      </c>
      <c r="M22" s="77">
        <v>259.48605054879999</v>
      </c>
      <c r="N22" s="77">
        <v>303.98993999999999</v>
      </c>
      <c r="O22" s="77">
        <v>217.35487000000001</v>
      </c>
      <c r="P22" s="77">
        <v>28.391695000000002</v>
      </c>
      <c r="Q22" s="77">
        <v>2.0208529999999998</v>
      </c>
      <c r="R22" s="77">
        <v>320.06110100000001</v>
      </c>
    </row>
    <row r="23" spans="1:18" s="78" customFormat="1" x14ac:dyDescent="0.25">
      <c r="A23" s="51" t="s">
        <v>14</v>
      </c>
      <c r="B23" s="77">
        <v>269.5</v>
      </c>
      <c r="C23" s="77">
        <v>164.4</v>
      </c>
      <c r="D23" s="77">
        <v>3986.9000000000005</v>
      </c>
      <c r="E23" s="98">
        <v>4579.7</v>
      </c>
      <c r="F23" s="77">
        <v>2196.9</v>
      </c>
      <c r="G23" s="77">
        <v>948.4</v>
      </c>
      <c r="H23" s="77">
        <v>9767.9</v>
      </c>
      <c r="I23" s="77">
        <v>4517.7779810000002</v>
      </c>
      <c r="J23" s="77">
        <v>6856.8750579999996</v>
      </c>
      <c r="K23" s="77">
        <v>10527.231894999999</v>
      </c>
      <c r="L23" s="77">
        <v>3314.2137329293728</v>
      </c>
      <c r="M23" s="77">
        <v>3828.1294888824291</v>
      </c>
      <c r="N23" s="77">
        <v>3230.5973689000002</v>
      </c>
      <c r="O23" s="77">
        <v>4612.0668030000006</v>
      </c>
      <c r="P23" s="77">
        <v>11402.843877999998</v>
      </c>
      <c r="Q23" s="77">
        <v>2495.8983130000001</v>
      </c>
      <c r="R23" s="77">
        <v>10998.850040999998</v>
      </c>
    </row>
    <row r="24" spans="1:18" s="82" customFormat="1" x14ac:dyDescent="0.25">
      <c r="A24" s="49" t="s">
        <v>15</v>
      </c>
      <c r="B24" s="97">
        <v>2768.4999999999995</v>
      </c>
      <c r="C24" s="97">
        <v>2960</v>
      </c>
      <c r="D24" s="97">
        <v>5103.1999999999989</v>
      </c>
      <c r="E24" s="97">
        <v>25223.59</v>
      </c>
      <c r="F24" s="97">
        <f>SUM(F25:F29)</f>
        <v>6661.4999999999991</v>
      </c>
      <c r="G24" s="97">
        <f t="shared" ref="G24:R24" si="2">SUM(G25:G29)</f>
        <v>7147</v>
      </c>
      <c r="H24" s="97">
        <f t="shared" si="2"/>
        <v>9165.5</v>
      </c>
      <c r="I24" s="97">
        <f t="shared" si="2"/>
        <v>15357.201127</v>
      </c>
      <c r="J24" s="97">
        <f t="shared" si="2"/>
        <v>37041.699350000003</v>
      </c>
      <c r="K24" s="97">
        <f t="shared" si="2"/>
        <v>53054.967671000006</v>
      </c>
      <c r="L24" s="97">
        <f t="shared" si="2"/>
        <v>43731.580605026858</v>
      </c>
      <c r="M24" s="97">
        <f t="shared" si="2"/>
        <v>60110.040013486185</v>
      </c>
      <c r="N24" s="97">
        <f t="shared" si="2"/>
        <v>40690.005521606996</v>
      </c>
      <c r="O24" s="97">
        <f t="shared" si="2"/>
        <v>44912.768929530299</v>
      </c>
      <c r="P24" s="97">
        <f t="shared" si="2"/>
        <v>49344.156923000002</v>
      </c>
      <c r="Q24" s="97">
        <f t="shared" si="2"/>
        <v>69518.013162999996</v>
      </c>
      <c r="R24" s="97">
        <f t="shared" si="2"/>
        <v>75571.79918799999</v>
      </c>
    </row>
    <row r="25" spans="1:18" s="78" customFormat="1" x14ac:dyDescent="0.25">
      <c r="A25" s="51" t="s">
        <v>16</v>
      </c>
      <c r="B25" s="77">
        <v>890.2</v>
      </c>
      <c r="C25" s="77">
        <v>1450.5</v>
      </c>
      <c r="D25" s="77">
        <v>1758.5</v>
      </c>
      <c r="E25" s="98">
        <v>1006.8000000000001</v>
      </c>
      <c r="F25" s="77">
        <v>1946.2999999999995</v>
      </c>
      <c r="G25" s="77">
        <v>1479.4</v>
      </c>
      <c r="H25" s="77">
        <v>2300.6000000000004</v>
      </c>
      <c r="I25" s="77">
        <v>3850.1837040000005</v>
      </c>
      <c r="J25" s="77">
        <v>9289.2957779999997</v>
      </c>
      <c r="K25" s="77">
        <v>15427.545238000013</v>
      </c>
      <c r="L25" s="77">
        <v>9343.1995402630018</v>
      </c>
      <c r="M25" s="77">
        <v>11439.679888894478</v>
      </c>
      <c r="N25" s="77">
        <v>2327.4722537579996</v>
      </c>
      <c r="O25" s="77">
        <v>4537.5161165302998</v>
      </c>
      <c r="P25" s="77">
        <v>3044.6439789999999</v>
      </c>
      <c r="Q25" s="77">
        <v>2344.7955000000002</v>
      </c>
      <c r="R25" s="77">
        <v>2559.1790799999999</v>
      </c>
    </row>
    <row r="26" spans="1:18" s="78" customFormat="1" x14ac:dyDescent="0.25">
      <c r="A26" s="51" t="s">
        <v>69</v>
      </c>
      <c r="B26" s="77">
        <v>87.6</v>
      </c>
      <c r="C26" s="77">
        <v>568.20000000000005</v>
      </c>
      <c r="D26" s="77">
        <v>75.2</v>
      </c>
      <c r="E26" s="98">
        <v>48.49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6004.7798810000004</v>
      </c>
      <c r="P26" s="77">
        <v>13241.528322</v>
      </c>
      <c r="Q26" s="77">
        <v>11288.980517</v>
      </c>
      <c r="R26" s="77">
        <v>13301.117583000001</v>
      </c>
    </row>
    <row r="27" spans="1:18" s="78" customFormat="1" x14ac:dyDescent="0.25">
      <c r="A27" s="51" t="s">
        <v>17</v>
      </c>
      <c r="B27" s="77">
        <v>837.6</v>
      </c>
      <c r="C27" s="77">
        <v>54.199999999999996</v>
      </c>
      <c r="D27" s="77">
        <v>525.70000000000005</v>
      </c>
      <c r="E27" s="98">
        <v>20791.3</v>
      </c>
      <c r="F27" s="77">
        <v>748.5</v>
      </c>
      <c r="G27" s="77">
        <v>355.3</v>
      </c>
      <c r="H27" s="77">
        <v>746.19999999999993</v>
      </c>
      <c r="I27" s="77">
        <v>2533.9</v>
      </c>
      <c r="J27" s="77">
        <v>432.1</v>
      </c>
      <c r="K27" s="77">
        <v>1345.1625000000001</v>
      </c>
      <c r="L27" s="77">
        <v>4389.0605333023577</v>
      </c>
      <c r="M27" s="77">
        <v>24821.237779862429</v>
      </c>
      <c r="N27" s="77">
        <v>15514.782956999999</v>
      </c>
      <c r="O27" s="77">
        <v>8941.6118319999987</v>
      </c>
      <c r="P27" s="77">
        <v>22972.660901000003</v>
      </c>
      <c r="Q27" s="77">
        <v>37830.282916000004</v>
      </c>
      <c r="R27" s="77">
        <v>26107.542797000002</v>
      </c>
    </row>
    <row r="28" spans="1:18" s="78" customFormat="1" x14ac:dyDescent="0.25">
      <c r="A28" s="51" t="s">
        <v>13</v>
      </c>
      <c r="B28" s="77">
        <v>1312.3000000000002</v>
      </c>
      <c r="C28" s="77">
        <v>1778.3000000000004</v>
      </c>
      <c r="D28" s="77">
        <v>6794.9000000000005</v>
      </c>
      <c r="E28" s="98">
        <v>20366.7</v>
      </c>
      <c r="F28" s="77">
        <v>3272</v>
      </c>
      <c r="G28" s="77">
        <v>4974.8</v>
      </c>
      <c r="H28" s="77">
        <v>4787.2</v>
      </c>
      <c r="I28" s="77">
        <v>6369.4246519999997</v>
      </c>
      <c r="J28" s="77">
        <v>20818.030688000003</v>
      </c>
      <c r="K28" s="77">
        <v>9422.5177929999918</v>
      </c>
      <c r="L28" s="77">
        <v>8316.4742094260728</v>
      </c>
      <c r="M28" s="77">
        <v>8756.4562570815451</v>
      </c>
      <c r="N28" s="77">
        <v>9650.4523255610002</v>
      </c>
      <c r="O28" s="77">
        <v>24205.737157</v>
      </c>
      <c r="P28" s="77">
        <v>9872.6537799999987</v>
      </c>
      <c r="Q28" s="77">
        <v>14256.437199</v>
      </c>
      <c r="R28" s="77">
        <v>30226.942959</v>
      </c>
    </row>
    <row r="29" spans="1:18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8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>
        <v>3377.0167690000003</v>
      </c>
    </row>
    <row r="30" spans="1:18" s="82" customFormat="1" x14ac:dyDescent="0.25">
      <c r="A30" s="49" t="s">
        <v>20</v>
      </c>
      <c r="B30" s="97">
        <v>32395.299999999996</v>
      </c>
      <c r="C30" s="97">
        <v>41166</v>
      </c>
      <c r="D30" s="97">
        <v>72647.459999999992</v>
      </c>
      <c r="E30" s="97">
        <v>168350.6</v>
      </c>
      <c r="F30" s="97">
        <v>135056.5</v>
      </c>
      <c r="G30" s="97">
        <v>196452.00000000003</v>
      </c>
      <c r="H30" s="97">
        <v>190746.70000000004</v>
      </c>
      <c r="I30" s="97">
        <v>293905.25313600001</v>
      </c>
      <c r="J30" s="97">
        <v>376761.488067</v>
      </c>
      <c r="K30" s="97">
        <v>400893.76110272005</v>
      </c>
      <c r="L30" s="97">
        <v>497193.7902200885</v>
      </c>
      <c r="M30" s="97">
        <v>545064.24607870553</v>
      </c>
      <c r="N30" s="97">
        <v>657742.05259015679</v>
      </c>
      <c r="O30" s="97">
        <v>473921.63747299998</v>
      </c>
      <c r="P30" s="97">
        <v>647243.88346375001</v>
      </c>
      <c r="Q30" s="97">
        <v>780434.35996199993</v>
      </c>
      <c r="R30" s="97">
        <v>862569.94115900015</v>
      </c>
    </row>
    <row r="31" spans="1:18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8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>
        <v>247251.39686699997</v>
      </c>
    </row>
    <row r="32" spans="1:18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8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>
        <v>1430.6072689999999</v>
      </c>
    </row>
    <row r="33" spans="1:18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8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>
        <v>1107.2562350000001</v>
      </c>
    </row>
    <row r="34" spans="1:18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8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>
        <v>2765.4796919999994</v>
      </c>
    </row>
    <row r="35" spans="1:18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8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>
        <v>115439.621191</v>
      </c>
    </row>
    <row r="36" spans="1:18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8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>
        <v>3984.3079780000003</v>
      </c>
    </row>
    <row r="37" spans="1:18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8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>
        <v>39.405476999999998</v>
      </c>
    </row>
    <row r="38" spans="1:18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8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>
        <v>58436.467871000001</v>
      </c>
    </row>
    <row r="39" spans="1:18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8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>
        <v>7719.436839</v>
      </c>
    </row>
    <row r="40" spans="1:18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8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>
        <v>247222.74356999999</v>
      </c>
    </row>
    <row r="41" spans="1:18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8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>
        <v>156.99270099999998</v>
      </c>
    </row>
    <row r="42" spans="1:18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8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>
        <v>126217.553212</v>
      </c>
    </row>
    <row r="43" spans="1:18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8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>
        <v>50798.672256999991</v>
      </c>
    </row>
    <row r="44" spans="1:18" s="82" customFormat="1" x14ac:dyDescent="0.25">
      <c r="A44" s="49" t="s">
        <v>34</v>
      </c>
      <c r="B44" s="97">
        <v>74683.200000000012</v>
      </c>
      <c r="C44" s="97">
        <v>78992.44</v>
      </c>
      <c r="D44" s="97">
        <v>95403.299999999988</v>
      </c>
      <c r="E44" s="97">
        <v>96176.5</v>
      </c>
      <c r="F44" s="97">
        <v>111415.99999999999</v>
      </c>
      <c r="G44" s="97">
        <v>133170.5</v>
      </c>
      <c r="H44" s="97">
        <v>149294.65000000002</v>
      </c>
      <c r="I44" s="97">
        <v>181740.162213</v>
      </c>
      <c r="J44" s="97">
        <v>276610.93368299998</v>
      </c>
      <c r="K44" s="97">
        <v>338738.54048699996</v>
      </c>
      <c r="L44" s="97">
        <v>420291.5793866372</v>
      </c>
      <c r="M44" s="97">
        <v>355233.01612889889</v>
      </c>
      <c r="N44" s="97">
        <v>356572.86637248995</v>
      </c>
      <c r="O44" s="97">
        <v>318102.53068899998</v>
      </c>
      <c r="P44" s="97">
        <v>370928.30325574998</v>
      </c>
      <c r="Q44" s="97">
        <v>343443.73172599997</v>
      </c>
      <c r="R44" s="97">
        <v>459134.18510970951</v>
      </c>
    </row>
    <row r="45" spans="1:18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8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>
        <v>36019.423342999995</v>
      </c>
    </row>
    <row r="46" spans="1:18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8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>
        <v>3.5480659999999999</v>
      </c>
    </row>
    <row r="47" spans="1:18" s="78" customFormat="1" x14ac:dyDescent="0.25">
      <c r="A47" s="128" t="s">
        <v>89</v>
      </c>
      <c r="B47" s="77"/>
      <c r="C47" s="77"/>
      <c r="D47" s="77"/>
      <c r="E47" s="9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78" customFormat="1" x14ac:dyDescent="0.25">
      <c r="A48" s="51" t="s">
        <v>37</v>
      </c>
      <c r="B48" s="77">
        <v>24368.9</v>
      </c>
      <c r="C48" s="77">
        <v>30275.899999999994</v>
      </c>
      <c r="D48" s="77">
        <v>36824.300000000003</v>
      </c>
      <c r="E48" s="98">
        <v>36463.700000000004</v>
      </c>
      <c r="F48" s="77">
        <v>31835.300000000003</v>
      </c>
      <c r="G48" s="77">
        <v>35881.4</v>
      </c>
      <c r="H48" s="77">
        <v>41701</v>
      </c>
      <c r="I48" s="77">
        <v>38088.347024000002</v>
      </c>
      <c r="J48" s="77">
        <v>57972.126307999999</v>
      </c>
      <c r="K48" s="77">
        <v>65423.511195999992</v>
      </c>
      <c r="L48" s="77">
        <v>93381.437307073415</v>
      </c>
      <c r="M48" s="77">
        <v>82114.288671675735</v>
      </c>
      <c r="N48" s="77">
        <v>91550.623095236529</v>
      </c>
      <c r="O48" s="77">
        <v>78657.817964999995</v>
      </c>
      <c r="P48" s="77">
        <v>73559.217231250004</v>
      </c>
      <c r="Q48" s="77">
        <v>70010.040831999999</v>
      </c>
      <c r="R48" s="77">
        <v>88405.055668999994</v>
      </c>
    </row>
    <row r="49" spans="1:18" s="78" customFormat="1" x14ac:dyDescent="0.25">
      <c r="A49" s="51" t="s">
        <v>38</v>
      </c>
      <c r="B49" s="77">
        <v>10010.299999999999</v>
      </c>
      <c r="C49" s="77">
        <v>12155.5</v>
      </c>
      <c r="D49" s="77">
        <v>12297</v>
      </c>
      <c r="E49" s="98">
        <v>17405.099999999999</v>
      </c>
      <c r="F49" s="77">
        <v>41832.6</v>
      </c>
      <c r="G49" s="77">
        <v>40869.800000000003</v>
      </c>
      <c r="H49" s="77">
        <v>40703.9</v>
      </c>
      <c r="I49" s="77">
        <v>35494.356259999993</v>
      </c>
      <c r="J49" s="77">
        <v>52315.365108999998</v>
      </c>
      <c r="K49" s="77">
        <v>61642.256396999997</v>
      </c>
      <c r="L49" s="77">
        <v>90684.3378769423</v>
      </c>
      <c r="M49" s="77">
        <v>56282.673874729095</v>
      </c>
      <c r="N49" s="77">
        <v>65393.545713048821</v>
      </c>
      <c r="O49" s="77">
        <v>74547.842051000014</v>
      </c>
      <c r="P49" s="77">
        <v>73306.227525499999</v>
      </c>
      <c r="Q49" s="77">
        <v>72717.671944000002</v>
      </c>
      <c r="R49" s="77">
        <v>70388.430085999978</v>
      </c>
    </row>
    <row r="50" spans="1:18" s="78" customFormat="1" x14ac:dyDescent="0.25">
      <c r="A50" s="51" t="s">
        <v>73</v>
      </c>
      <c r="B50" s="77">
        <v>1498.3999999999999</v>
      </c>
      <c r="C50" s="77">
        <v>2438.2000000000003</v>
      </c>
      <c r="D50" s="77">
        <v>1105.0999999999999</v>
      </c>
      <c r="E50" s="98">
        <v>826.80000000000018</v>
      </c>
      <c r="F50" s="77">
        <v>851.20000000000016</v>
      </c>
      <c r="G50" s="77">
        <v>360.3</v>
      </c>
      <c r="H50" s="77">
        <v>784.8</v>
      </c>
      <c r="I50" s="77">
        <v>932.95935899999995</v>
      </c>
      <c r="J50" s="77">
        <v>6680.2071220000007</v>
      </c>
      <c r="K50" s="77">
        <v>7364.3005429999994</v>
      </c>
      <c r="L50" s="77">
        <v>6059.7667935805721</v>
      </c>
      <c r="M50" s="77">
        <v>6656.2030746510918</v>
      </c>
      <c r="N50" s="77">
        <v>5399.2977047166987</v>
      </c>
      <c r="O50" s="77">
        <v>6217.0896150000008</v>
      </c>
      <c r="P50" s="77">
        <v>1640.2400629999997</v>
      </c>
      <c r="Q50" s="77">
        <v>6946.1814710000008</v>
      </c>
      <c r="R50" s="77">
        <v>2942.1085589999998</v>
      </c>
    </row>
    <row r="51" spans="1:18" s="78" customFormat="1" x14ac:dyDescent="0.25">
      <c r="A51" s="51" t="s">
        <v>39</v>
      </c>
      <c r="B51" s="77">
        <v>794.9</v>
      </c>
      <c r="C51" s="77">
        <v>806.2</v>
      </c>
      <c r="D51" s="77">
        <v>969.5</v>
      </c>
      <c r="E51" s="98">
        <v>1059.8000000000002</v>
      </c>
      <c r="F51" s="77">
        <v>1794.6000000000001</v>
      </c>
      <c r="G51" s="77">
        <v>3733.2</v>
      </c>
      <c r="H51" s="77">
        <v>2225.3000000000002</v>
      </c>
      <c r="I51" s="77">
        <v>3093.9788020000001</v>
      </c>
      <c r="J51" s="77">
        <v>7578.4755050000003</v>
      </c>
      <c r="K51" s="77">
        <v>15393.387761</v>
      </c>
      <c r="L51" s="77">
        <v>24178.679598292194</v>
      </c>
      <c r="M51" s="77">
        <v>14452.826402856388</v>
      </c>
      <c r="N51" s="77">
        <v>11652.885485038101</v>
      </c>
      <c r="O51" s="77">
        <v>18636.519818000001</v>
      </c>
      <c r="P51" s="77">
        <v>12655.982805000001</v>
      </c>
      <c r="Q51" s="77">
        <v>8101.8494919999994</v>
      </c>
      <c r="R51" s="77">
        <v>19338.168980999999</v>
      </c>
    </row>
    <row r="52" spans="1:18" s="78" customFormat="1" x14ac:dyDescent="0.25">
      <c r="A52" s="51" t="s">
        <v>40</v>
      </c>
      <c r="B52" s="77">
        <v>19900.099999999999</v>
      </c>
      <c r="C52" s="77">
        <v>16402.099999999999</v>
      </c>
      <c r="D52" s="77">
        <v>13934.8</v>
      </c>
      <c r="E52" s="98">
        <v>7803.3</v>
      </c>
      <c r="F52" s="77">
        <v>10601.9</v>
      </c>
      <c r="G52" s="77">
        <v>19957.7</v>
      </c>
      <c r="H52" s="77">
        <v>22191.899999999998</v>
      </c>
      <c r="I52" s="77">
        <v>33246.988339999996</v>
      </c>
      <c r="J52" s="77">
        <v>60983.143152000004</v>
      </c>
      <c r="K52" s="77">
        <v>69939.493339000008</v>
      </c>
      <c r="L52" s="77">
        <v>123582.89664647506</v>
      </c>
      <c r="M52" s="77">
        <v>101698.15753917499</v>
      </c>
      <c r="N52" s="77">
        <v>91220.434512335647</v>
      </c>
      <c r="O52" s="77">
        <v>84854.453345000002</v>
      </c>
      <c r="P52" s="77">
        <v>101589.83948499999</v>
      </c>
      <c r="Q52" s="77">
        <v>84173.786227000004</v>
      </c>
      <c r="R52" s="77">
        <v>105908.28276670951</v>
      </c>
    </row>
    <row r="53" spans="1:18" s="78" customFormat="1" x14ac:dyDescent="0.25">
      <c r="A53" s="51" t="s">
        <v>41</v>
      </c>
      <c r="B53" s="77">
        <v>8776</v>
      </c>
      <c r="C53" s="77">
        <v>7355.9999999999991</v>
      </c>
      <c r="D53" s="77">
        <v>10742.7</v>
      </c>
      <c r="E53" s="98">
        <v>13294.900000000001</v>
      </c>
      <c r="F53" s="77">
        <v>6673</v>
      </c>
      <c r="G53" s="77">
        <v>8050.4</v>
      </c>
      <c r="H53" s="77">
        <v>13916.5</v>
      </c>
      <c r="I53" s="77">
        <v>42711.794692999996</v>
      </c>
      <c r="J53" s="77">
        <v>44634.207672000004</v>
      </c>
      <c r="K53" s="77">
        <v>49560.286853999998</v>
      </c>
      <c r="L53" s="77">
        <v>18426.928965709976</v>
      </c>
      <c r="M53" s="77">
        <v>15431.267309966579</v>
      </c>
      <c r="N53" s="77">
        <v>11319.912627502001</v>
      </c>
      <c r="O53" s="77">
        <v>26649.974251</v>
      </c>
      <c r="P53" s="77">
        <v>51889.773892999998</v>
      </c>
      <c r="Q53" s="77">
        <v>45203.021852999998</v>
      </c>
      <c r="R53" s="77">
        <v>80807.907118000017</v>
      </c>
    </row>
    <row r="54" spans="1:18" s="78" customFormat="1" x14ac:dyDescent="0.25">
      <c r="A54" s="51" t="s">
        <v>42</v>
      </c>
      <c r="B54" s="77">
        <v>183.5</v>
      </c>
      <c r="C54" s="77">
        <v>271.7</v>
      </c>
      <c r="D54" s="77">
        <v>177.7</v>
      </c>
      <c r="E54" s="98">
        <v>254.1</v>
      </c>
      <c r="F54" s="77">
        <v>597.29999999999995</v>
      </c>
      <c r="G54" s="77">
        <v>192.9</v>
      </c>
      <c r="H54" s="77">
        <v>193.3</v>
      </c>
      <c r="I54" s="77">
        <v>153.28186399999998</v>
      </c>
      <c r="J54" s="77">
        <v>224</v>
      </c>
      <c r="K54" s="77">
        <v>86.852784</v>
      </c>
      <c r="L54" s="77">
        <v>397.73381772729999</v>
      </c>
      <c r="M54" s="77">
        <v>283.06334814320002</v>
      </c>
      <c r="N54" s="77">
        <v>562.01969162</v>
      </c>
      <c r="O54" s="77">
        <v>271.14045299999998</v>
      </c>
      <c r="P54" s="77">
        <v>9.8440150000000006</v>
      </c>
      <c r="Q54" s="77">
        <v>100.172557</v>
      </c>
      <c r="R54" s="77">
        <v>104.42674700000001</v>
      </c>
    </row>
    <row r="55" spans="1:18" s="78" customFormat="1" x14ac:dyDescent="0.25">
      <c r="A55" s="51" t="s">
        <v>43</v>
      </c>
      <c r="B55" s="77">
        <v>3691.8999999999996</v>
      </c>
      <c r="C55" s="77">
        <v>4306</v>
      </c>
      <c r="D55" s="77">
        <v>3148.2</v>
      </c>
      <c r="E55" s="98">
        <v>9269.6000000000022</v>
      </c>
      <c r="F55" s="77">
        <v>6885.8999999999987</v>
      </c>
      <c r="G55" s="77">
        <v>11778</v>
      </c>
      <c r="H55" s="77">
        <v>20571.650000000001</v>
      </c>
      <c r="I55" s="77">
        <v>17835.957556000001</v>
      </c>
      <c r="J55" s="77">
        <v>22597.055670000002</v>
      </c>
      <c r="K55" s="77">
        <v>26713.628335999994</v>
      </c>
      <c r="L55" s="77">
        <v>29116.478867316771</v>
      </c>
      <c r="M55" s="77">
        <v>33935.409520500085</v>
      </c>
      <c r="N55" s="77">
        <v>20969.890577690101</v>
      </c>
      <c r="O55" s="77">
        <v>15639.312830999999</v>
      </c>
      <c r="P55" s="77">
        <v>40913.260709000002</v>
      </c>
      <c r="Q55" s="77">
        <v>39369.051613999996</v>
      </c>
      <c r="R55" s="77">
        <v>55216.833773999992</v>
      </c>
    </row>
    <row r="56" spans="1:18" s="82" customFormat="1" x14ac:dyDescent="0.25">
      <c r="A56" s="49" t="s">
        <v>44</v>
      </c>
      <c r="B56" s="97">
        <v>5129.2000000000007</v>
      </c>
      <c r="C56" s="97">
        <v>4610.8999999999996</v>
      </c>
      <c r="D56" s="97">
        <v>10977.5</v>
      </c>
      <c r="E56" s="97">
        <v>14213.600000000006</v>
      </c>
      <c r="F56" s="97">
        <v>6114.4</v>
      </c>
      <c r="G56" s="97">
        <v>6742.5</v>
      </c>
      <c r="H56" s="97">
        <v>16601.8</v>
      </c>
      <c r="I56" s="97">
        <v>9796.6643899999999</v>
      </c>
      <c r="J56" s="97">
        <v>48559.520761</v>
      </c>
      <c r="K56" s="97">
        <v>57196.407073999995</v>
      </c>
      <c r="L56" s="97">
        <v>59503.238359862073</v>
      </c>
      <c r="M56" s="97">
        <v>27069.636062416779</v>
      </c>
      <c r="N56" s="97">
        <v>27077.611802724005</v>
      </c>
      <c r="O56" s="97">
        <v>19161.653629</v>
      </c>
      <c r="P56" s="97">
        <v>46621.103742000007</v>
      </c>
      <c r="Q56" s="97">
        <v>24302.704295999996</v>
      </c>
      <c r="R56" s="97">
        <v>32953.479403000005</v>
      </c>
    </row>
    <row r="57" spans="1:18" s="78" customFormat="1" x14ac:dyDescent="0.25">
      <c r="A57" s="51" t="s">
        <v>45</v>
      </c>
      <c r="B57" s="77">
        <v>3597.5</v>
      </c>
      <c r="C57" s="77">
        <v>2092.6999999999998</v>
      </c>
      <c r="D57" s="77">
        <v>7451.3000000000011</v>
      </c>
      <c r="E57" s="98">
        <v>10251.200000000006</v>
      </c>
      <c r="F57" s="77">
        <v>3428.3999999999996</v>
      </c>
      <c r="G57" s="77">
        <v>2886.7</v>
      </c>
      <c r="H57" s="77">
        <v>9366.4</v>
      </c>
      <c r="I57" s="77">
        <v>6801.0862529999995</v>
      </c>
      <c r="J57" s="77">
        <v>40973.325469999996</v>
      </c>
      <c r="K57" s="77">
        <v>44036.021898999999</v>
      </c>
      <c r="L57" s="77">
        <v>54518.58132806643</v>
      </c>
      <c r="M57" s="77">
        <v>16100.20965909511</v>
      </c>
      <c r="N57" s="77">
        <v>17125.060433323997</v>
      </c>
      <c r="O57" s="77">
        <v>15263.054682999998</v>
      </c>
      <c r="P57" s="77">
        <v>33371.706668999992</v>
      </c>
      <c r="Q57" s="77">
        <v>17066.402102</v>
      </c>
      <c r="R57" s="77">
        <v>24627.398331999997</v>
      </c>
    </row>
    <row r="58" spans="1:18" s="78" customFormat="1" x14ac:dyDescent="0.25">
      <c r="A58" s="51" t="s">
        <v>46</v>
      </c>
      <c r="B58" s="77">
        <v>884</v>
      </c>
      <c r="C58" s="77">
        <v>1747.7</v>
      </c>
      <c r="D58" s="77">
        <v>2161.3999999999996</v>
      </c>
      <c r="E58" s="98">
        <v>2662</v>
      </c>
      <c r="F58" s="77">
        <v>2392.2999999999997</v>
      </c>
      <c r="G58" s="77">
        <v>3329.4</v>
      </c>
      <c r="H58" s="77">
        <v>6408.5</v>
      </c>
      <c r="I58" s="77">
        <v>2401.7557250000004</v>
      </c>
      <c r="J58" s="77">
        <v>2242.535202</v>
      </c>
      <c r="K58" s="77">
        <v>6822.6699920000001</v>
      </c>
      <c r="L58" s="77">
        <v>3494.3632733281461</v>
      </c>
      <c r="M58" s="77">
        <v>7681.0025049273827</v>
      </c>
      <c r="N58" s="77">
        <v>8140.4260198999982</v>
      </c>
      <c r="O58" s="77">
        <v>2635.7481139999995</v>
      </c>
      <c r="P58" s="77">
        <v>4970.2368939999997</v>
      </c>
      <c r="Q58" s="77">
        <v>4619.346931</v>
      </c>
      <c r="R58" s="77">
        <v>7039.2247090000001</v>
      </c>
    </row>
    <row r="59" spans="1:18" s="78" customFormat="1" x14ac:dyDescent="0.25">
      <c r="A59" s="51" t="s">
        <v>47</v>
      </c>
      <c r="B59" s="77">
        <v>647.69999999999993</v>
      </c>
      <c r="C59" s="77">
        <v>770.49999999999977</v>
      </c>
      <c r="D59" s="77">
        <v>1364.8000000000002</v>
      </c>
      <c r="E59" s="98">
        <v>1300.4000000000001</v>
      </c>
      <c r="F59" s="77">
        <v>293.70000000000005</v>
      </c>
      <c r="G59" s="77">
        <v>526.4</v>
      </c>
      <c r="H59" s="77">
        <v>826.90000000000009</v>
      </c>
      <c r="I59" s="77">
        <v>593.82241199999999</v>
      </c>
      <c r="J59" s="77">
        <v>5343.660089</v>
      </c>
      <c r="K59" s="77">
        <v>6337.7151830000003</v>
      </c>
      <c r="L59" s="77">
        <v>1490.2937584674942</v>
      </c>
      <c r="M59" s="77">
        <v>3288.4238983942846</v>
      </c>
      <c r="N59" s="77">
        <v>1812.1253494999994</v>
      </c>
      <c r="O59" s="77">
        <v>1262.8508320000001</v>
      </c>
      <c r="P59" s="77">
        <v>8279.1601789999986</v>
      </c>
      <c r="Q59" s="77">
        <v>2616.9552629999998</v>
      </c>
      <c r="R59" s="77">
        <v>1286.856362</v>
      </c>
    </row>
    <row r="60" spans="1:18" s="82" customFormat="1" x14ac:dyDescent="0.25">
      <c r="A60" s="49" t="s">
        <v>48</v>
      </c>
      <c r="B60" s="97">
        <v>0</v>
      </c>
      <c r="C60" s="97">
        <v>99.9</v>
      </c>
      <c r="D60" s="97">
        <v>426.29999999999995</v>
      </c>
      <c r="E60" s="98">
        <v>771.5</v>
      </c>
      <c r="F60" s="97">
        <v>209.8</v>
      </c>
      <c r="G60" s="97">
        <v>398.2</v>
      </c>
      <c r="H60" s="97">
        <v>733.9</v>
      </c>
      <c r="I60" s="97">
        <v>2630.3070160000007</v>
      </c>
      <c r="J60" s="97">
        <v>4534.5751610000007</v>
      </c>
      <c r="K60" s="97">
        <v>2701.4996709999996</v>
      </c>
      <c r="L60" s="97">
        <v>10476.047769266312</v>
      </c>
      <c r="M60" s="97">
        <v>2545.0822426430627</v>
      </c>
      <c r="N60" s="97">
        <v>3016.3184034800001</v>
      </c>
      <c r="O60" s="97">
        <v>993.97956199999999</v>
      </c>
      <c r="P60" s="97">
        <v>587.22302900000011</v>
      </c>
      <c r="Q60" s="97">
        <v>1061.4074390000001</v>
      </c>
      <c r="R60" s="97">
        <v>746.24253099999999</v>
      </c>
    </row>
    <row r="61" spans="1:18" s="78" customFormat="1" x14ac:dyDescent="0.25">
      <c r="A61" s="51" t="s">
        <v>49</v>
      </c>
      <c r="B61" s="77">
        <v>0</v>
      </c>
      <c r="C61" s="77">
        <v>99.9</v>
      </c>
      <c r="D61" s="77">
        <v>291.10000000000002</v>
      </c>
      <c r="E61" s="98">
        <v>380.5</v>
      </c>
      <c r="F61" s="77">
        <v>64.5</v>
      </c>
      <c r="G61" s="77">
        <v>286.89999999999998</v>
      </c>
      <c r="H61" s="77">
        <v>389.5</v>
      </c>
      <c r="I61" s="77">
        <v>58.709999999999994</v>
      </c>
      <c r="J61" s="77">
        <v>401.838369</v>
      </c>
      <c r="K61" s="77">
        <v>487.81100900000001</v>
      </c>
      <c r="L61" s="77">
        <v>6402.7227424990633</v>
      </c>
      <c r="M61" s="77">
        <v>2497.1807137575629</v>
      </c>
      <c r="N61" s="77">
        <v>2970.483784</v>
      </c>
      <c r="O61" s="77">
        <v>862.96444699999995</v>
      </c>
      <c r="P61" s="77">
        <v>549.46732100000008</v>
      </c>
      <c r="Q61" s="77">
        <v>1038.2027170000001</v>
      </c>
      <c r="R61" s="77">
        <v>681.09977499999991</v>
      </c>
    </row>
    <row r="62" spans="1:18" s="78" customFormat="1" x14ac:dyDescent="0.25">
      <c r="A62" s="51" t="s">
        <v>50</v>
      </c>
      <c r="B62" s="77">
        <v>0</v>
      </c>
      <c r="C62" s="77">
        <v>0</v>
      </c>
      <c r="D62" s="77">
        <v>135.19999999999999</v>
      </c>
      <c r="E62" s="98">
        <v>391</v>
      </c>
      <c r="F62" s="77">
        <v>145.30000000000001</v>
      </c>
      <c r="G62" s="77">
        <v>111.3</v>
      </c>
      <c r="H62" s="77">
        <v>344.4</v>
      </c>
      <c r="I62" s="77">
        <v>2571.5970159999997</v>
      </c>
      <c r="J62" s="77">
        <v>4132.7367920000006</v>
      </c>
      <c r="K62" s="77">
        <v>2213.688662</v>
      </c>
      <c r="L62" s="77">
        <v>4073.2850267672507</v>
      </c>
      <c r="M62" s="77">
        <v>47.901528885499999</v>
      </c>
      <c r="N62" s="77">
        <v>45.834619480000001</v>
      </c>
      <c r="O62" s="77">
        <v>131.01511500000001</v>
      </c>
      <c r="P62" s="77">
        <v>37.755707999999998</v>
      </c>
      <c r="Q62" s="77">
        <v>23.204721999999997</v>
      </c>
      <c r="R62" s="77">
        <v>65.142756000000006</v>
      </c>
    </row>
    <row r="63" spans="1:18" s="82" customFormat="1" x14ac:dyDescent="0.25">
      <c r="A63" s="49" t="s">
        <v>70</v>
      </c>
      <c r="B63" s="97">
        <v>1935.4</v>
      </c>
      <c r="C63" s="97">
        <v>1767.1</v>
      </c>
      <c r="D63" s="97">
        <v>235.69999999999996</v>
      </c>
      <c r="E63" s="98">
        <v>17</v>
      </c>
      <c r="F63" s="97">
        <v>389.00000000000006</v>
      </c>
      <c r="G63" s="117">
        <v>-479.3999999999869</v>
      </c>
      <c r="H63" s="117">
        <v>-497.9152659999163</v>
      </c>
      <c r="I63" s="97">
        <v>9.1999999999999993</v>
      </c>
      <c r="J63" s="97">
        <v>1.9</v>
      </c>
      <c r="K63" s="97">
        <v>0</v>
      </c>
      <c r="L63" s="97">
        <v>132.864620377309</v>
      </c>
      <c r="M63" s="97">
        <v>20.12290402</v>
      </c>
      <c r="N63" s="97">
        <v>14.8</v>
      </c>
      <c r="O63" s="97">
        <v>3.7894920000000001</v>
      </c>
      <c r="P63" s="97">
        <v>0.110272</v>
      </c>
      <c r="Q63" s="97">
        <v>4864.0419605000498</v>
      </c>
      <c r="R63" s="97">
        <v>39.901325</v>
      </c>
    </row>
    <row r="64" spans="1:18" s="100" customFormat="1" x14ac:dyDescent="0.25">
      <c r="A64" s="51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s="75" customFormat="1" x14ac:dyDescent="0.25">
      <c r="A65" s="49" t="s">
        <v>51</v>
      </c>
      <c r="B65" s="101">
        <v>169742.80000000002</v>
      </c>
      <c r="C65" s="101">
        <v>193605.19999999998</v>
      </c>
      <c r="D65" s="101">
        <v>289123.96000000002</v>
      </c>
      <c r="E65" s="97">
        <v>442511.09</v>
      </c>
      <c r="F65" s="113">
        <v>346100.8</v>
      </c>
      <c r="G65" s="101">
        <v>477295.4</v>
      </c>
      <c r="H65" s="101">
        <f>H10+H30+H44+H56+H60+H63</f>
        <v>494342.02800400008</v>
      </c>
      <c r="I65" s="101">
        <v>626271.25432800001</v>
      </c>
      <c r="J65" s="101">
        <v>952852.44243799988</v>
      </c>
      <c r="K65" s="101">
        <v>1084053.6481147199</v>
      </c>
      <c r="L65" s="101">
        <v>1261189.7356954268</v>
      </c>
      <c r="M65" s="101">
        <v>1188985.9140262944</v>
      </c>
      <c r="N65" s="101">
        <v>1345221.4073718141</v>
      </c>
      <c r="O65" s="101">
        <v>1019595.6462905305</v>
      </c>
      <c r="P65" s="101">
        <v>1307187.6651575002</v>
      </c>
      <c r="Q65" s="101">
        <v>1414662.0542715001</v>
      </c>
      <c r="R65" s="101">
        <v>1638427.4454225346</v>
      </c>
    </row>
    <row r="66" spans="1:18" s="78" customFormat="1" x14ac:dyDescent="0.25">
      <c r="A66" s="83"/>
      <c r="B66" s="83"/>
      <c r="C66" s="83"/>
      <c r="D66" s="83"/>
      <c r="E66" s="83"/>
      <c r="F66" s="11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5"/>
    </row>
    <row r="67" spans="1:18" s="78" customFormat="1" x14ac:dyDescent="0.25">
      <c r="A67" s="62" t="s">
        <v>71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3"/>
    </row>
    <row r="68" spans="1:18" s="78" customFormat="1" x14ac:dyDescent="0.25">
      <c r="A68" s="89" t="s">
        <v>84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2"/>
    </row>
    <row r="69" spans="1:18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s="48" customFormat="1" x14ac:dyDescent="0.25">
      <c r="A71" s="47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2020-11-30T07:09:52Z</dcterms:modified>
</cp:coreProperties>
</file>